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6955" windowHeight="12795"/>
  </bookViews>
  <sheets>
    <sheet name="종합" sheetId="2" r:id="rId1"/>
    <sheet name="일별인원수" sheetId="4" r:id="rId2"/>
    <sheet name="산업안전보건 관리감독자 현장맞춤교육 Ⅱ" sheetId="7" r:id="rId3"/>
    <sheet name=" 우체국보험 실무" sheetId="8" r:id="rId4"/>
    <sheet name="(경채)1반" sheetId="9" r:id="rId5"/>
    <sheet name="(경채)2반" sheetId="10" r:id="rId6"/>
    <sheet name="우편마케팅 물류전략" sheetId="11" r:id="rId7"/>
    <sheet name=" 퇴직예정자 은퇴설계" sheetId="12" r:id="rId8"/>
    <sheet name="산업안전보건 관리감독자 현장맞춤교육" sheetId="13" r:id="rId9"/>
    <sheet name="준법·내부통제 실무" sheetId="14" r:id="rId10"/>
    <sheet name="노무관리자(심화과정)" sheetId="15" r:id="rId11"/>
    <sheet name="우체국 펀드판매 실무 및 핵심" sheetId="16" r:id="rId12"/>
    <sheet name="집배팀장" sheetId="17" r:id="rId13"/>
  </sheets>
  <calcPr calcId="125725"/>
</workbook>
</file>

<file path=xl/calcChain.xml><?xml version="1.0" encoding="utf-8"?>
<calcChain xmlns="http://schemas.openxmlformats.org/spreadsheetml/2006/main">
  <c r="D17" i="4"/>
  <c r="E17"/>
  <c r="F17"/>
  <c r="G17"/>
  <c r="C17"/>
  <c r="O16" i="2"/>
  <c r="O13"/>
  <c r="G14" i="4"/>
  <c r="F14"/>
  <c r="E14"/>
  <c r="D14"/>
  <c r="C14"/>
  <c r="G13"/>
  <c r="G18" s="1"/>
  <c r="F13"/>
  <c r="F18" s="1"/>
  <c r="E13"/>
  <c r="E18" s="1"/>
  <c r="D13"/>
  <c r="D18" s="1"/>
  <c r="C13"/>
  <c r="C18" s="1"/>
  <c r="N16" i="2"/>
  <c r="N13"/>
  <c r="N17" s="1"/>
  <c r="O17" l="1"/>
</calcChain>
</file>

<file path=xl/sharedStrings.xml><?xml version="1.0" encoding="utf-8"?>
<sst xmlns="http://schemas.openxmlformats.org/spreadsheetml/2006/main" count="876" uniqueCount="256">
  <si>
    <t>번호</t>
  </si>
  <si>
    <t>구분</t>
  </si>
  <si>
    <t>과정</t>
  </si>
  <si>
    <t>담임</t>
  </si>
  <si>
    <t>강의실</t>
  </si>
  <si>
    <t>기수</t>
  </si>
  <si>
    <t>전문교육훈련/현장맞춤교육</t>
  </si>
  <si>
    <t>안현주</t>
  </si>
  <si>
    <t>서울지방우정청</t>
  </si>
  <si>
    <t>김선희</t>
  </si>
  <si>
    <t>충청지방우정청</t>
  </si>
  <si>
    <t>전문교육훈련/예금직무</t>
  </si>
  <si>
    <t>전문교육훈련/보험직무</t>
  </si>
  <si>
    <t>우체국보험 실무</t>
  </si>
  <si>
    <t>이옥경</t>
  </si>
  <si>
    <t>기본교육훈련/신규자</t>
  </si>
  <si>
    <t>최현덕</t>
  </si>
  <si>
    <t>154세미나실</t>
  </si>
  <si>
    <t>전문교육훈련/우편직무</t>
  </si>
  <si>
    <t>우편마케팅 물류전략</t>
  </si>
  <si>
    <t>허진영</t>
  </si>
  <si>
    <t>전문교육훈련/특별교육</t>
  </si>
  <si>
    <t>퇴직예정자 은퇴설계</t>
  </si>
  <si>
    <t>유동식</t>
  </si>
  <si>
    <t>준법·내부통제 실무</t>
  </si>
  <si>
    <t>김수영</t>
  </si>
  <si>
    <t>321 강의실</t>
  </si>
  <si>
    <t>전문교육훈련/경영지원</t>
  </si>
  <si>
    <t>노무관리자(심화과정)</t>
  </si>
  <si>
    <t>안은영</t>
  </si>
  <si>
    <t>우체국 펀드판매 실무 및 핵심</t>
  </si>
  <si>
    <t>송관영</t>
  </si>
  <si>
    <t>304 특별강의실</t>
  </si>
  <si>
    <t>전문교육훈련/보직자</t>
  </si>
  <si>
    <t>집배팀장</t>
  </si>
  <si>
    <t>370 강의실</t>
  </si>
  <si>
    <t>소계</t>
    <phoneticPr fontId="20" type="noConversion"/>
  </si>
  <si>
    <t>6.15.~6.19.</t>
    <phoneticPr fontId="20" type="noConversion"/>
  </si>
  <si>
    <t>과정</t>
    <phoneticPr fontId="20" type="noConversion"/>
  </si>
  <si>
    <t>일별 인원수(명)</t>
    <phoneticPr fontId="20" type="noConversion"/>
  </si>
  <si>
    <t>강의실</t>
    <phoneticPr fontId="20" type="noConversion"/>
  </si>
  <si>
    <t>6.15.(월)</t>
    <phoneticPr fontId="20" type="noConversion"/>
  </si>
  <si>
    <t>6.17.(수)</t>
    <phoneticPr fontId="20" type="noConversion"/>
  </si>
  <si>
    <t>6.18.(목)</t>
    <phoneticPr fontId="20" type="noConversion"/>
  </si>
  <si>
    <t>6.19.(금)</t>
    <phoneticPr fontId="20" type="noConversion"/>
  </si>
  <si>
    <t>9급 신규 집배직(경채)1반</t>
    <phoneticPr fontId="20" type="noConversion"/>
  </si>
  <si>
    <t>9급 신규 집배직(경채)2반</t>
  </si>
  <si>
    <t>순번</t>
    <phoneticPr fontId="20" type="noConversion"/>
  </si>
  <si>
    <t>6.16.(화)</t>
    <phoneticPr fontId="20" type="noConversion"/>
  </si>
  <si>
    <t>반수</t>
    <phoneticPr fontId="20" type="noConversion"/>
  </si>
  <si>
    <t>그룹</t>
    <phoneticPr fontId="20" type="noConversion"/>
  </si>
  <si>
    <t/>
  </si>
  <si>
    <t>1그룹</t>
    <phoneticPr fontId="20" type="noConversion"/>
  </si>
  <si>
    <t>교시/요일</t>
  </si>
  <si>
    <t>1교시
09:00~09:50</t>
  </si>
  <si>
    <t>2교시
10:00~10:50</t>
  </si>
  <si>
    <t>3교시
11:00~11:50</t>
  </si>
  <si>
    <t>점심시간
12:00~12:50</t>
  </si>
  <si>
    <t>점심식사는 11:55부터, 저녁식사는 17:50부터 가능합니다.
* '생활 속 거리두기'에 따라 휴게 및 식사시간은 필히 준수하시기 바랍니다.</t>
    <phoneticPr fontId="20" type="noConversion"/>
  </si>
  <si>
    <t>4교시
13:00~13:50</t>
  </si>
  <si>
    <t>5교시
14:00~14:50</t>
  </si>
  <si>
    <t>6교시
15:00~15:50</t>
  </si>
  <si>
    <t>7교시
16:00~16:50</t>
  </si>
  <si>
    <t>8교시
17:00~17:50</t>
  </si>
  <si>
    <t>2그룹</t>
    <phoneticPr fontId="20" type="noConversion"/>
  </si>
  <si>
    <t>1교시
09:10~10:00</t>
    <phoneticPr fontId="20" type="noConversion"/>
  </si>
  <si>
    <t>2교시
10:10~11:00</t>
    <phoneticPr fontId="20" type="noConversion"/>
  </si>
  <si>
    <t>3교시
11:10~12:00</t>
    <phoneticPr fontId="20" type="noConversion"/>
  </si>
  <si>
    <t>점심시간
12:20~13:10</t>
    <phoneticPr fontId="20" type="noConversion"/>
  </si>
  <si>
    <t>점심식사는 12:20부터, 저녁식사는 18:10부터 가능합니다.
* '생활 속 거리두기'에 따라 휴게 및 식사시간은 필히 준수하시기 바랍니다.</t>
    <phoneticPr fontId="20" type="noConversion"/>
  </si>
  <si>
    <t>4교시
13:10~14:00</t>
    <phoneticPr fontId="20" type="noConversion"/>
  </si>
  <si>
    <t>5교시
14:10~15:00</t>
    <phoneticPr fontId="20" type="noConversion"/>
  </si>
  <si>
    <t>6교시
15:10~16:00</t>
    <phoneticPr fontId="20" type="noConversion"/>
  </si>
  <si>
    <t>7교시
16:10~17:00</t>
    <phoneticPr fontId="20" type="noConversion"/>
  </si>
  <si>
    <t>8교시
17:10~18:00</t>
    <phoneticPr fontId="20" type="noConversion"/>
  </si>
  <si>
    <t>6월 3주 주간 교육시간표 현황</t>
    <phoneticPr fontId="23" type="noConversion"/>
  </si>
  <si>
    <t>256 강의실</t>
    <phoneticPr fontId="20" type="noConversion"/>
  </si>
  <si>
    <t>401 대강의실</t>
    <phoneticPr fontId="20" type="noConversion"/>
  </si>
  <si>
    <t>402 중강의실</t>
    <phoneticPr fontId="20" type="noConversion"/>
  </si>
  <si>
    <t>그룹</t>
    <phoneticPr fontId="20" type="noConversion"/>
  </si>
  <si>
    <t>계획
인원</t>
    <phoneticPr fontId="20" type="noConversion"/>
  </si>
  <si>
    <t>선밡
인원</t>
    <phoneticPr fontId="20" type="noConversion"/>
  </si>
  <si>
    <t>6.15.</t>
    <phoneticPr fontId="20" type="noConversion"/>
  </si>
  <si>
    <t>6.17.</t>
    <phoneticPr fontId="20" type="noConversion"/>
  </si>
  <si>
    <t>6.15.</t>
    <phoneticPr fontId="20" type="noConversion"/>
  </si>
  <si>
    <t>6.19.</t>
    <phoneticPr fontId="20" type="noConversion"/>
  </si>
  <si>
    <t>256 강의실</t>
    <phoneticPr fontId="20" type="noConversion"/>
  </si>
  <si>
    <t>6.15.</t>
    <phoneticPr fontId="20" type="noConversion"/>
  </si>
  <si>
    <t>6.19.</t>
    <phoneticPr fontId="20" type="noConversion"/>
  </si>
  <si>
    <t>6.15.</t>
    <phoneticPr fontId="20" type="noConversion"/>
  </si>
  <si>
    <t>6.19.</t>
    <phoneticPr fontId="20" type="noConversion"/>
  </si>
  <si>
    <t>6.17.</t>
    <phoneticPr fontId="20" type="noConversion"/>
  </si>
  <si>
    <t>6.18.</t>
    <phoneticPr fontId="20" type="noConversion"/>
  </si>
  <si>
    <t>6.18.</t>
    <phoneticPr fontId="20" type="noConversion"/>
  </si>
  <si>
    <t>소계</t>
    <phoneticPr fontId="20" type="noConversion"/>
  </si>
  <si>
    <t>8개 과정 (9개 반)</t>
    <phoneticPr fontId="20" type="noConversion"/>
  </si>
  <si>
    <t>해당없음</t>
    <phoneticPr fontId="20" type="noConversion"/>
  </si>
  <si>
    <t>6.15.</t>
    <phoneticPr fontId="20" type="noConversion"/>
  </si>
  <si>
    <t>6.17.</t>
    <phoneticPr fontId="20" type="noConversion"/>
  </si>
  <si>
    <t>소계</t>
    <phoneticPr fontId="20" type="noConversion"/>
  </si>
  <si>
    <t>합계</t>
    <phoneticPr fontId="20" type="noConversion"/>
  </si>
  <si>
    <t>402 중강의실</t>
    <phoneticPr fontId="20" type="noConversion"/>
  </si>
  <si>
    <t>2개 과정</t>
    <phoneticPr fontId="20" type="noConversion"/>
  </si>
  <si>
    <t>휴게
시간</t>
    <phoneticPr fontId="20" type="noConversion"/>
  </si>
  <si>
    <t>점심
식사</t>
    <phoneticPr fontId="20" type="noConversion"/>
  </si>
  <si>
    <t>저녁
식사</t>
    <phoneticPr fontId="20" type="noConversion"/>
  </si>
  <si>
    <t>10개 과정</t>
    <phoneticPr fontId="20" type="noConversion"/>
  </si>
  <si>
    <t>교육
시작</t>
    <phoneticPr fontId="20" type="noConversion"/>
  </si>
  <si>
    <t>교육
종료</t>
    <phoneticPr fontId="20" type="noConversion"/>
  </si>
  <si>
    <t>교육
시간</t>
    <phoneticPr fontId="20" type="noConversion"/>
  </si>
  <si>
    <t>302 특별강의실</t>
    <phoneticPr fontId="20" type="noConversion"/>
  </si>
  <si>
    <t>안전보건 우수사례 토의 및 과정리뷰
조현재
서울지방우정청</t>
  </si>
  <si>
    <t>""</t>
  </si>
  <si>
    <t>근로자 건강진단 및 사후관리
이준희
서울지방우정청</t>
  </si>
  <si>
    <t>뇌심혈관 질환관리
안현주
서울지방우정청</t>
  </si>
  <si>
    <t>2020.06.19 (금)</t>
  </si>
  <si>
    <t>2020.06.18 (목)</t>
  </si>
  <si>
    <t>2020.06.17 (수)</t>
  </si>
  <si>
    <t>2020.06.16 (화)</t>
  </si>
  <si>
    <t>2020.06.15 (월)</t>
  </si>
  <si>
    <t>2020.06.15~2020.06.15</t>
  </si>
  <si>
    <t>강의실 : 서울지방우정청</t>
  </si>
  <si>
    <t>담임교수 : 안현주</t>
  </si>
  <si>
    <t>과정명 : 산업안전보건 관리감독자 현장맞춤교육 Ⅱ-1기</t>
    <phoneticPr fontId="23" type="noConversion"/>
  </si>
  <si>
    <t>주간 교육 시간표</t>
  </si>
  <si>
    <t>테마특강
박선영(여행사진)
154세미나실</t>
  </si>
  <si>
    <t>과정리뷰
이옥경
304 특별강의실</t>
  </si>
  <si>
    <t>우체국보험 상품 설계
전경희
304 특별강의실</t>
  </si>
  <si>
    <t>우체국보험 손익관리
양희연
304 특별강의실</t>
  </si>
  <si>
    <t>보험과 세제
이건희
304 특별강의실</t>
  </si>
  <si>
    <t>알기 쉬운 보험제도 및 실무 
이옥경
304 특별강의실</t>
  </si>
  <si>
    <t>과정오리엔테이션
이옥경
304 특별강의실</t>
  </si>
  <si>
    <t>자산관리와 보험마케팅 
최인석
304 특별강의실</t>
  </si>
  <si>
    <t>2020.06.15~2020.06.17</t>
  </si>
  <si>
    <t>강의실 : 304 특별강의실</t>
  </si>
  <si>
    <t>담임교수 : 이옥경</t>
  </si>
  <si>
    <t>과정명 : 우체국보험 실무-2기</t>
    <phoneticPr fontId="23" type="noConversion"/>
  </si>
  <si>
    <t>이륜차 안전운행 이론 및 실습
최현덕
154세미나실</t>
  </si>
  <si>
    <t>성희롱 예방
김명섭
154세미나실</t>
  </si>
  <si>
    <t>청렴 및 공직가치
허진영
154세미나실</t>
  </si>
  <si>
    <t>과정 Review
최현덕
154세미나실</t>
  </si>
  <si>
    <t>공무원 인사제도 바로알기
최형원
154세미나실</t>
  </si>
  <si>
    <t>응급처치 및 안전사고예방
안현주
154세미나실</t>
  </si>
  <si>
    <t>스트레칭
이상현
154세미나실</t>
  </si>
  <si>
    <t>집배 CS
정영란
154세미나실</t>
  </si>
  <si>
    <t>노사관계 이해
배정기
154세미나실</t>
  </si>
  <si>
    <t>통일준비 입문
최현덕
154세미나실</t>
  </si>
  <si>
    <t>알기쉬운 집배 서비스
최현덕
154세미나실</t>
  </si>
  <si>
    <t>이륜차 안전운행 이론 및 실습
육심문
현장학습지</t>
  </si>
  <si>
    <t>학습평가
정원일
154세미나실</t>
  </si>
  <si>
    <t>과정 Orientation
최현덕
154세미나실</t>
  </si>
  <si>
    <t>정보보호의 이해
박현성
154세미나실</t>
  </si>
  <si>
    <t>집배전산실습
마효영
259 우편전산실습실</t>
  </si>
  <si>
    <t>2020.06.15~2020.06.19</t>
  </si>
  <si>
    <t>강의실 : 154세미나실</t>
  </si>
  <si>
    <t>담임교수 : 최현덕</t>
  </si>
  <si>
    <t>과정명 : 9급 신규 집배직(경채)-4기</t>
    <phoneticPr fontId="23" type="noConversion"/>
  </si>
  <si>
    <t>주간 교육 시간표(1반)</t>
    <phoneticPr fontId="23" type="noConversion"/>
  </si>
  <si>
    <t>집배 CS
정영란
302 특별강의실</t>
  </si>
  <si>
    <t>주간 교육 시간표(2반)</t>
    <phoneticPr fontId="23" type="noConversion"/>
  </si>
  <si>
    <t>스트레스 코칭
유동식
256 강의실</t>
  </si>
  <si>
    <t>과정 Review
허진영
256 강의실</t>
  </si>
  <si>
    <t>마케팅조사
최현덕
256 강의실</t>
  </si>
  <si>
    <t>물류리더역량 및 현장 개선
엄화정
256 강의실</t>
  </si>
  <si>
    <t>우정사업물류정책
김상진
256 강의실</t>
  </si>
  <si>
    <t>거시/미시 환경 분석
민대규
256 강의실</t>
  </si>
  <si>
    <t>서비스 마케팅
유동식
256 강의실</t>
  </si>
  <si>
    <t>과정 Orientation
허진영
256 강의실</t>
  </si>
  <si>
    <t>글로벌 우편물류
윤종일(물류)
256 강의실</t>
  </si>
  <si>
    <t>우편물류 프로세스 최적화
허진영
256 강의실</t>
  </si>
  <si>
    <t>경영/마케팅 전략 개요
강진생
256 강의실</t>
  </si>
  <si>
    <t>강의실 : 256 강의실</t>
  </si>
  <si>
    <t>담임교수 : 허진영</t>
  </si>
  <si>
    <t>과정명 : 우편마케팅 물류전략-1기</t>
    <phoneticPr fontId="23" type="noConversion"/>
  </si>
  <si>
    <t>과정 Review
유동식
402중강의실</t>
  </si>
  <si>
    <t>은퇴설계서 작성
유평창
402중강의실</t>
  </si>
  <si>
    <t>함께하는 삶
박정현(생애설계)
402중강의실</t>
  </si>
  <si>
    <t>학이시습(學而時習)
송창호
402중강의실</t>
  </si>
  <si>
    <t>웰빙시간
유동식
402중강의실</t>
  </si>
  <si>
    <t>운동과 스트레칭
이상현
402중강의실</t>
  </si>
  <si>
    <t>공무원 연금제도의 이해
권숙범
402중강의실</t>
  </si>
  <si>
    <t>여가와 힐링
이영훈(힐링테라피)
402중강의실</t>
  </si>
  <si>
    <t>과정 Orientation
유동식
402중강의실</t>
  </si>
  <si>
    <t>감사 &amp; 행복경영
유동식
402중강의실</t>
  </si>
  <si>
    <t>재무설계 레시피
유평창
402중강의실</t>
  </si>
  <si>
    <t>푸드테라피
정예숙
402중강의실</t>
  </si>
  <si>
    <t>내 몸 사용 설명서
김윤식
402중강의실</t>
  </si>
  <si>
    <t>강의실 : 402중강의실</t>
  </si>
  <si>
    <t>담임교수 : 유동식</t>
  </si>
  <si>
    <t>과정명 : 퇴직예정자 은퇴설계-2기</t>
    <phoneticPr fontId="23" type="noConversion"/>
  </si>
  <si>
    <t>안전보건 우수사례 토의 및 과정리뷰
신재리
충청지방우정청</t>
  </si>
  <si>
    <t>감정노동과 직무스트레스 관리
김지애
충청지방우정청</t>
  </si>
  <si>
    <t>근로자 건강진단 및 사후관리
장은철
충청지방우정청</t>
  </si>
  <si>
    <t>2020.06.17~2020.06.17</t>
  </si>
  <si>
    <t>강의실 : 충청지방우정청</t>
  </si>
  <si>
    <t>담임교수 : 김선희</t>
  </si>
  <si>
    <t>과정명 : 산업안전보건 관리감독자 현장맞춤교육-6기</t>
    <phoneticPr fontId="23" type="noConversion"/>
  </si>
  <si>
    <t>과정 Review
김수영
401대강의실</t>
  </si>
  <si>
    <t>펀드 내부통제
김은아
401대강의실</t>
  </si>
  <si>
    <t>금융사고예방
김은아
401대강의실</t>
  </si>
  <si>
    <t>자금세탁방지
박은향
401대강의실</t>
  </si>
  <si>
    <t>강의실 : 401대강의실</t>
  </si>
  <si>
    <t>담임교수 : 김수영</t>
  </si>
  <si>
    <t>과정명 : 준법·내부통제 실무-2기</t>
    <phoneticPr fontId="23" type="noConversion"/>
  </si>
  <si>
    <t>과정 Review
안은영
321 강의실</t>
  </si>
  <si>
    <t>고충처리 상담교육
윤광희
321 강의실</t>
  </si>
  <si>
    <t>노무협상 역할연기 실습
배정기
321 강의실</t>
  </si>
  <si>
    <t>노사관계의 이해
유정화
321 강의실</t>
  </si>
  <si>
    <t>최근 노사동향
성채경
321 강의실</t>
  </si>
  <si>
    <t>과정 오리엔테이션
안은영
321 강의실</t>
  </si>
  <si>
    <t>노무협상 역할연기 실습
강리경,유영란
321 강의실</t>
  </si>
  <si>
    <t>2020.06.18~2020.06.19</t>
  </si>
  <si>
    <t>강의실 : 321 강의실</t>
  </si>
  <si>
    <t>담임교수 : 안은영</t>
  </si>
  <si>
    <t>과정명 : 노무관리자(심화과정)-1기</t>
    <phoneticPr fontId="23" type="noConversion"/>
  </si>
  <si>
    <t>표준판매 프로세스 이론
최여정
304 특별강의실</t>
  </si>
  <si>
    <t>과정 Review
송관영
304 특별강의실</t>
  </si>
  <si>
    <t>내부통제
박병건
304 특별강의실</t>
  </si>
  <si>
    <t>우체국 판매상품의 이해
조현주
304 특별강의실</t>
  </si>
  <si>
    <t>우체국 펀드사업의 이해
최명선
304 특별강의실</t>
  </si>
  <si>
    <t>표준판매 프로세스 실습
이은아
304 특별강의실</t>
  </si>
  <si>
    <t>우체국펀드 전산실습 II
박순호
203 금융전산실습실</t>
  </si>
  <si>
    <t>펀드제도 및 상품
김민관
304 특별강의실</t>
  </si>
  <si>
    <t>우체국펀드 전산실습 I
김수영,송관영
203 금융전산실습실</t>
  </si>
  <si>
    <t>담임교수 : 송관영</t>
  </si>
  <si>
    <t>과정명 : 우체국 펀드판매 실무 및 핵심-5기</t>
    <phoneticPr fontId="23" type="noConversion"/>
  </si>
  <si>
    <t>전기자동차의 이해
박상우
370 강의실</t>
  </si>
  <si>
    <t>과정 Review
최현덕
370 강의실</t>
  </si>
  <si>
    <t>일과 나의 가치발견
김수영
370 강의실</t>
  </si>
  <si>
    <t>집배중간관리자 역할
이지윤
370 강의실</t>
  </si>
  <si>
    <t>조직문화혁신
유영란
370 강의실</t>
  </si>
  <si>
    <t xml:space="preserve"> 배달관련 민원 및 사고사례
최현덕
370 강의실</t>
  </si>
  <si>
    <t>강의실 : 370 강의실</t>
  </si>
  <si>
    <t>과정명 : 집배팀장-2기</t>
    <phoneticPr fontId="23" type="noConversion"/>
  </si>
  <si>
    <t>9급 신규 집배직(경채) 1반</t>
    <phoneticPr fontId="20" type="noConversion"/>
  </si>
  <si>
    <t>9급 신규 집배직(경채) 2반</t>
    <phoneticPr fontId="20" type="noConversion"/>
  </si>
  <si>
    <t>산업안전보건 관리감독자 현장맞춤교육</t>
    <phoneticPr fontId="20" type="noConversion"/>
  </si>
  <si>
    <t>산업안전보건 관리감독자 현장맞춤교육 Ⅱ</t>
    <phoneticPr fontId="20" type="noConversion"/>
  </si>
  <si>
    <t>50분~정각</t>
    <phoneticPr fontId="20" type="noConversion"/>
  </si>
  <si>
    <t>50분~정각</t>
    <phoneticPr fontId="20" type="noConversion"/>
  </si>
  <si>
    <t>11:55~</t>
    <phoneticPr fontId="20" type="noConversion"/>
  </si>
  <si>
    <t>17:50~</t>
    <phoneticPr fontId="20" type="noConversion"/>
  </si>
  <si>
    <t>정각~10분</t>
    <phoneticPr fontId="20" type="noConversion"/>
  </si>
  <si>
    <t>12:20~</t>
    <phoneticPr fontId="20" type="noConversion"/>
  </si>
  <si>
    <t>18:10~</t>
    <phoneticPr fontId="20" type="noConversion"/>
  </si>
  <si>
    <t>50분~정각</t>
    <phoneticPr fontId="20" type="noConversion"/>
  </si>
  <si>
    <t>11:55~</t>
    <phoneticPr fontId="20" type="noConversion"/>
  </si>
  <si>
    <t>11:55~</t>
    <phoneticPr fontId="20" type="noConversion"/>
  </si>
  <si>
    <t>17:50~</t>
    <phoneticPr fontId="20" type="noConversion"/>
  </si>
  <si>
    <t>17:50~</t>
    <phoneticPr fontId="20" type="noConversion"/>
  </si>
  <si>
    <t>임대1</t>
    <phoneticPr fontId="20" type="noConversion"/>
  </si>
  <si>
    <t>임대2</t>
    <phoneticPr fontId="20" type="noConversion"/>
  </si>
  <si>
    <t>40명 예상</t>
    <phoneticPr fontId="20" type="noConversion"/>
  </si>
  <si>
    <t>50명 예상</t>
    <phoneticPr fontId="20" type="noConversion"/>
  </si>
  <si>
    <t>전체 일별 인원수</t>
    <phoneticPr fontId="20" type="noConversion"/>
  </si>
  <si>
    <t>과정에 따른 일별 인원수</t>
    <phoneticPr fontId="20" type="noConversion"/>
  </si>
</sst>
</file>

<file path=xl/styles.xml><?xml version="1.0" encoding="utf-8"?>
<styleSheet xmlns="http://schemas.openxmlformats.org/spreadsheetml/2006/main"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20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0"/>
      <name val="Arial"/>
      <family val="2"/>
    </font>
    <font>
      <sz val="10"/>
      <color indexed="8"/>
      <name val="굴림"/>
      <family val="3"/>
      <charset val="129"/>
    </font>
    <font>
      <b/>
      <sz val="22"/>
      <color indexed="8"/>
      <name val="굴림"/>
      <family val="3"/>
      <charset val="129"/>
    </font>
    <font>
      <sz val="10"/>
      <color indexed="8"/>
      <name val="바탕체"/>
      <family val="1"/>
      <charset val="129"/>
    </font>
    <font>
      <b/>
      <sz val="10"/>
      <color indexed="8"/>
      <name val="굴림"/>
      <family val="3"/>
      <charset val="129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F1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6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/>
    <xf numFmtId="0" fontId="24" fillId="0" borderId="0" xfId="0" applyFont="1" applyAlignment="1">
      <alignment horizontal="left" vertical="center"/>
    </xf>
    <xf numFmtId="0" fontId="25" fillId="34" borderId="13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1" fillId="0" borderId="17" xfId="45" applyFont="1" applyBorder="1" applyAlignment="1">
      <alignment horizontal="center" vertical="center" wrapText="1"/>
    </xf>
    <xf numFmtId="0" fontId="31" fillId="35" borderId="17" xfId="45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/>
    </xf>
    <xf numFmtId="0" fontId="26" fillId="0" borderId="0" xfId="43"/>
    <xf numFmtId="0" fontId="32" fillId="0" borderId="17" xfId="43" applyFont="1" applyBorder="1" applyAlignment="1">
      <alignment horizontal="center" vertical="center" wrapText="1"/>
    </xf>
    <xf numFmtId="0" fontId="32" fillId="35" borderId="17" xfId="43" applyFont="1" applyFill="1" applyBorder="1" applyAlignment="1">
      <alignment horizontal="center" vertical="center" wrapText="1"/>
    </xf>
    <xf numFmtId="0" fontId="30" fillId="36" borderId="17" xfId="43" applyFont="1" applyFill="1" applyBorder="1" applyAlignment="1">
      <alignment horizontal="center" vertical="center" wrapText="1"/>
    </xf>
    <xf numFmtId="0" fontId="27" fillId="0" borderId="16" xfId="43" applyFont="1" applyBorder="1" applyAlignment="1">
      <alignment horizontal="right" vertical="center" wrapText="1"/>
    </xf>
    <xf numFmtId="0" fontId="27" fillId="0" borderId="16" xfId="43" applyFont="1" applyBorder="1" applyAlignment="1">
      <alignment horizontal="left" vertical="center" wrapText="1"/>
    </xf>
    <xf numFmtId="0" fontId="27" fillId="0" borderId="15" xfId="43" applyFont="1" applyBorder="1" applyAlignment="1">
      <alignment horizontal="right" vertical="center" wrapText="1"/>
    </xf>
    <xf numFmtId="0" fontId="27" fillId="0" borderId="15" xfId="43" applyFont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/>
    </xf>
    <xf numFmtId="0" fontId="22" fillId="33" borderId="10" xfId="42" applyNumberFormat="1" applyFont="1" applyFill="1" applyBorder="1" applyAlignment="1">
      <alignment horizontal="center" vertical="center"/>
    </xf>
    <xf numFmtId="0" fontId="22" fillId="33" borderId="11" xfId="42" applyNumberFormat="1" applyFont="1" applyFill="1" applyBorder="1" applyAlignment="1">
      <alignment horizontal="center" vertical="center"/>
    </xf>
    <xf numFmtId="0" fontId="22" fillId="33" borderId="12" xfId="42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30" fillId="36" borderId="17" xfId="43" applyFont="1" applyFill="1" applyBorder="1" applyAlignment="1">
      <alignment horizontal="center" vertical="center" wrapText="1"/>
    </xf>
    <xf numFmtId="0" fontId="32" fillId="0" borderId="17" xfId="43" applyFont="1" applyBorder="1" applyAlignment="1">
      <alignment horizontal="center" vertical="center" wrapText="1"/>
    </xf>
    <xf numFmtId="0" fontId="27" fillId="0" borderId="14" xfId="43" applyFont="1" applyBorder="1" applyAlignment="1">
      <alignment horizontal="left" vertical="center" wrapText="1"/>
    </xf>
    <xf numFmtId="0" fontId="29" fillId="0" borderId="15" xfId="43" applyFont="1" applyBorder="1" applyAlignment="1">
      <alignment horizontal="left" vertical="top" wrapText="1"/>
    </xf>
    <xf numFmtId="0" fontId="28" fillId="0" borderId="15" xfId="43" applyFont="1" applyBorder="1" applyAlignment="1">
      <alignment horizontal="center" vertical="center" wrapText="1"/>
    </xf>
    <xf numFmtId="0" fontId="27" fillId="0" borderId="16" xfId="43" applyFont="1" applyBorder="1" applyAlignment="1">
      <alignment horizontal="left" vertical="center" wrapText="1"/>
    </xf>
    <xf numFmtId="0" fontId="27" fillId="0" borderId="16" xfId="43" applyFont="1" applyBorder="1" applyAlignment="1">
      <alignment horizontal="right" vertical="center" wrapText="1"/>
    </xf>
    <xf numFmtId="0" fontId="32" fillId="35" borderId="18" xfId="43" applyFont="1" applyFill="1" applyBorder="1" applyAlignment="1">
      <alignment horizontal="center" vertical="center" wrapText="1"/>
    </xf>
    <xf numFmtId="0" fontId="32" fillId="35" borderId="15" xfId="43" applyFont="1" applyFill="1" applyBorder="1" applyAlignment="1">
      <alignment horizontal="center" vertical="center" wrapText="1"/>
    </xf>
    <xf numFmtId="0" fontId="32" fillId="35" borderId="19" xfId="43" applyFont="1" applyFill="1" applyBorder="1" applyAlignment="1">
      <alignment horizontal="center" vertical="center" wrapText="1"/>
    </xf>
    <xf numFmtId="0" fontId="28" fillId="34" borderId="15" xfId="43" applyFont="1" applyFill="1" applyBorder="1" applyAlignment="1">
      <alignment horizontal="center" vertical="center" wrapText="1"/>
    </xf>
    <xf numFmtId="0" fontId="33" fillId="35" borderId="18" xfId="45" applyFont="1" applyFill="1" applyBorder="1" applyAlignment="1">
      <alignment horizontal="center" vertical="center" wrapText="1"/>
    </xf>
    <xf numFmtId="0" fontId="33" fillId="35" borderId="15" xfId="45" applyFont="1" applyFill="1" applyBorder="1" applyAlignment="1">
      <alignment horizontal="center" vertical="center" wrapText="1"/>
    </xf>
    <xf numFmtId="0" fontId="33" fillId="35" borderId="19" xfId="45" applyFont="1" applyFill="1" applyBorder="1" applyAlignment="1">
      <alignment horizontal="center" vertical="center" wrapText="1"/>
    </xf>
  </cellXfs>
  <cellStyles count="4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3"/>
    <cellStyle name="표준 2 2" xfId="45"/>
    <cellStyle name="표준 2 3 2" xfId="42"/>
    <cellStyle name="표준 3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tabSelected="1" workbookViewId="0">
      <selection sqref="A1:O1"/>
    </sheetView>
  </sheetViews>
  <sheetFormatPr defaultRowHeight="16.5"/>
  <cols>
    <col min="1" max="1" width="4.75" bestFit="1" customWidth="1"/>
    <col min="2" max="2" width="19.125" customWidth="1"/>
    <col min="3" max="3" width="31.875" customWidth="1"/>
    <col min="4" max="4" width="8.625" customWidth="1"/>
    <col min="5" max="5" width="13.125" bestFit="1" customWidth="1"/>
    <col min="6" max="7" width="5.625" customWidth="1"/>
    <col min="8" max="9" width="7.625" customWidth="1"/>
    <col min="10" max="10" width="5.625" customWidth="1"/>
    <col min="11" max="13" width="8.625" customWidth="1"/>
    <col min="14" max="15" width="4.75" bestFit="1" customWidth="1"/>
  </cols>
  <sheetData>
    <row r="1" spans="1:15" s="2" customFormat="1" ht="34.5" customHeight="1" thickBot="1">
      <c r="A1" s="38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s="2" customFormat="1" ht="15" customHeight="1" thickBot="1"/>
    <row r="3" spans="1:15" s="1" customFormat="1" ht="39.950000000000003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109</v>
      </c>
      <c r="H3" s="18" t="s">
        <v>107</v>
      </c>
      <c r="I3" s="18" t="s">
        <v>108</v>
      </c>
      <c r="J3" s="19" t="s">
        <v>79</v>
      </c>
      <c r="K3" s="19" t="s">
        <v>103</v>
      </c>
      <c r="L3" s="19" t="s">
        <v>104</v>
      </c>
      <c r="M3" s="19" t="s">
        <v>105</v>
      </c>
      <c r="N3" s="18" t="s">
        <v>80</v>
      </c>
      <c r="O3" s="20" t="s">
        <v>81</v>
      </c>
    </row>
    <row r="4" spans="1:15" s="1" customFormat="1" ht="30" customHeight="1">
      <c r="A4" s="21">
        <v>1</v>
      </c>
      <c r="B4" s="6" t="s">
        <v>12</v>
      </c>
      <c r="C4" s="14" t="s">
        <v>13</v>
      </c>
      <c r="D4" s="6" t="s">
        <v>14</v>
      </c>
      <c r="E4" s="6" t="s">
        <v>32</v>
      </c>
      <c r="F4" s="6">
        <v>2</v>
      </c>
      <c r="G4" s="6">
        <v>21</v>
      </c>
      <c r="H4" s="6" t="s">
        <v>82</v>
      </c>
      <c r="I4" s="6" t="s">
        <v>83</v>
      </c>
      <c r="J4" s="35">
        <v>2</v>
      </c>
      <c r="K4" s="15" t="s">
        <v>242</v>
      </c>
      <c r="L4" s="15" t="s">
        <v>243</v>
      </c>
      <c r="M4" s="15" t="s">
        <v>244</v>
      </c>
      <c r="N4" s="36">
        <v>30</v>
      </c>
      <c r="O4" s="22">
        <v>23</v>
      </c>
    </row>
    <row r="5" spans="1:15" s="1" customFormat="1" ht="30" customHeight="1">
      <c r="A5" s="45">
        <v>2</v>
      </c>
      <c r="B5" s="41" t="s">
        <v>15</v>
      </c>
      <c r="C5" s="14" t="s">
        <v>234</v>
      </c>
      <c r="D5" s="41" t="s">
        <v>16</v>
      </c>
      <c r="E5" s="41" t="s">
        <v>17</v>
      </c>
      <c r="F5" s="41">
        <v>4</v>
      </c>
      <c r="G5" s="41">
        <v>37</v>
      </c>
      <c r="H5" s="41" t="s">
        <v>84</v>
      </c>
      <c r="I5" s="41" t="s">
        <v>85</v>
      </c>
      <c r="J5" s="42">
        <v>1</v>
      </c>
      <c r="K5" s="43" t="s">
        <v>245</v>
      </c>
      <c r="L5" s="43" t="s">
        <v>247</v>
      </c>
      <c r="M5" s="43" t="s">
        <v>249</v>
      </c>
      <c r="N5" s="36">
        <v>25</v>
      </c>
      <c r="O5" s="22">
        <v>25</v>
      </c>
    </row>
    <row r="6" spans="1:15" s="1" customFormat="1" ht="30" customHeight="1">
      <c r="A6" s="45"/>
      <c r="B6" s="41"/>
      <c r="C6" s="14" t="s">
        <v>235</v>
      </c>
      <c r="D6" s="41"/>
      <c r="E6" s="41" t="s">
        <v>17</v>
      </c>
      <c r="F6" s="41">
        <v>4</v>
      </c>
      <c r="G6" s="41">
        <v>37</v>
      </c>
      <c r="H6" s="41" t="s">
        <v>84</v>
      </c>
      <c r="I6" s="41" t="s">
        <v>85</v>
      </c>
      <c r="J6" s="42"/>
      <c r="K6" s="44"/>
      <c r="L6" s="44"/>
      <c r="M6" s="44"/>
      <c r="N6" s="36">
        <v>25</v>
      </c>
      <c r="O6" s="22">
        <v>24</v>
      </c>
    </row>
    <row r="7" spans="1:15" s="1" customFormat="1" ht="30" customHeight="1">
      <c r="A7" s="21">
        <v>3</v>
      </c>
      <c r="B7" s="6" t="s">
        <v>18</v>
      </c>
      <c r="C7" s="14" t="s">
        <v>19</v>
      </c>
      <c r="D7" s="6" t="s">
        <v>20</v>
      </c>
      <c r="E7" s="6" t="s">
        <v>86</v>
      </c>
      <c r="F7" s="6">
        <v>1</v>
      </c>
      <c r="G7" s="6">
        <v>37</v>
      </c>
      <c r="H7" s="6" t="s">
        <v>87</v>
      </c>
      <c r="I7" s="6" t="s">
        <v>88</v>
      </c>
      <c r="J7" s="35">
        <v>1</v>
      </c>
      <c r="K7" s="15" t="s">
        <v>238</v>
      </c>
      <c r="L7" s="15" t="s">
        <v>246</v>
      </c>
      <c r="M7" s="15" t="s">
        <v>248</v>
      </c>
      <c r="N7" s="36">
        <v>30</v>
      </c>
      <c r="O7" s="22">
        <v>17</v>
      </c>
    </row>
    <row r="8" spans="1:15" s="1" customFormat="1" ht="30" customHeight="1">
      <c r="A8" s="21">
        <v>4</v>
      </c>
      <c r="B8" s="6" t="s">
        <v>21</v>
      </c>
      <c r="C8" s="14" t="s">
        <v>22</v>
      </c>
      <c r="D8" s="6" t="s">
        <v>23</v>
      </c>
      <c r="E8" s="6" t="s">
        <v>101</v>
      </c>
      <c r="F8" s="6">
        <v>2</v>
      </c>
      <c r="G8" s="6">
        <v>37</v>
      </c>
      <c r="H8" s="6" t="s">
        <v>89</v>
      </c>
      <c r="I8" s="6" t="s">
        <v>90</v>
      </c>
      <c r="J8" s="35">
        <v>1</v>
      </c>
      <c r="K8" s="15" t="s">
        <v>239</v>
      </c>
      <c r="L8" s="15" t="s">
        <v>240</v>
      </c>
      <c r="M8" s="15" t="s">
        <v>241</v>
      </c>
      <c r="N8" s="36">
        <v>25</v>
      </c>
      <c r="O8" s="22">
        <v>24</v>
      </c>
    </row>
    <row r="9" spans="1:15" s="1" customFormat="1" ht="30" customHeight="1">
      <c r="A9" s="21">
        <v>5</v>
      </c>
      <c r="B9" s="6" t="s">
        <v>11</v>
      </c>
      <c r="C9" s="14" t="s">
        <v>24</v>
      </c>
      <c r="D9" s="6" t="s">
        <v>25</v>
      </c>
      <c r="E9" s="6" t="s">
        <v>77</v>
      </c>
      <c r="F9" s="6">
        <v>2</v>
      </c>
      <c r="G9" s="6">
        <v>5</v>
      </c>
      <c r="H9" s="6" t="s">
        <v>91</v>
      </c>
      <c r="I9" s="6" t="s">
        <v>91</v>
      </c>
      <c r="J9" s="35">
        <v>2</v>
      </c>
      <c r="K9" s="15" t="s">
        <v>242</v>
      </c>
      <c r="L9" s="15" t="s">
        <v>243</v>
      </c>
      <c r="M9" s="15" t="s">
        <v>244</v>
      </c>
      <c r="N9" s="36">
        <v>30</v>
      </c>
      <c r="O9" s="22">
        <v>31</v>
      </c>
    </row>
    <row r="10" spans="1:15" s="1" customFormat="1" ht="30" customHeight="1">
      <c r="A10" s="21">
        <v>6</v>
      </c>
      <c r="B10" s="6" t="s">
        <v>27</v>
      </c>
      <c r="C10" s="14" t="s">
        <v>28</v>
      </c>
      <c r="D10" s="6" t="s">
        <v>29</v>
      </c>
      <c r="E10" s="6" t="s">
        <v>26</v>
      </c>
      <c r="F10" s="6">
        <v>1</v>
      </c>
      <c r="G10" s="6">
        <v>13</v>
      </c>
      <c r="H10" s="6" t="s">
        <v>92</v>
      </c>
      <c r="I10" s="6" t="s">
        <v>88</v>
      </c>
      <c r="J10" s="35">
        <v>2</v>
      </c>
      <c r="K10" s="15" t="s">
        <v>242</v>
      </c>
      <c r="L10" s="15" t="s">
        <v>243</v>
      </c>
      <c r="M10" s="15" t="s">
        <v>244</v>
      </c>
      <c r="N10" s="36">
        <v>25</v>
      </c>
      <c r="O10" s="22">
        <v>21</v>
      </c>
    </row>
    <row r="11" spans="1:15" s="1" customFormat="1" ht="30" customHeight="1">
      <c r="A11" s="21">
        <v>7</v>
      </c>
      <c r="B11" s="6" t="s">
        <v>11</v>
      </c>
      <c r="C11" s="14" t="s">
        <v>30</v>
      </c>
      <c r="D11" s="6" t="s">
        <v>31</v>
      </c>
      <c r="E11" s="6" t="s">
        <v>32</v>
      </c>
      <c r="F11" s="6">
        <v>5</v>
      </c>
      <c r="G11" s="6">
        <v>13</v>
      </c>
      <c r="H11" s="6" t="s">
        <v>92</v>
      </c>
      <c r="I11" s="6" t="s">
        <v>88</v>
      </c>
      <c r="J11" s="35">
        <v>2</v>
      </c>
      <c r="K11" s="15" t="s">
        <v>242</v>
      </c>
      <c r="L11" s="15" t="s">
        <v>243</v>
      </c>
      <c r="M11" s="15" t="s">
        <v>244</v>
      </c>
      <c r="N11" s="36">
        <v>25</v>
      </c>
      <c r="O11" s="22">
        <v>21</v>
      </c>
    </row>
    <row r="12" spans="1:15" s="1" customFormat="1" ht="30" customHeight="1">
      <c r="A12" s="21">
        <v>8</v>
      </c>
      <c r="B12" s="6" t="s">
        <v>33</v>
      </c>
      <c r="C12" s="14" t="s">
        <v>34</v>
      </c>
      <c r="D12" s="6" t="s">
        <v>16</v>
      </c>
      <c r="E12" s="6" t="s">
        <v>35</v>
      </c>
      <c r="F12" s="6">
        <v>2</v>
      </c>
      <c r="G12" s="6">
        <v>13</v>
      </c>
      <c r="H12" s="6" t="s">
        <v>93</v>
      </c>
      <c r="I12" s="6" t="s">
        <v>85</v>
      </c>
      <c r="J12" s="35">
        <v>2</v>
      </c>
      <c r="K12" s="15" t="s">
        <v>242</v>
      </c>
      <c r="L12" s="15" t="s">
        <v>243</v>
      </c>
      <c r="M12" s="15" t="s">
        <v>244</v>
      </c>
      <c r="N12" s="36">
        <v>30</v>
      </c>
      <c r="O12" s="22">
        <v>14</v>
      </c>
    </row>
    <row r="13" spans="1:15" s="1" customFormat="1" ht="30" customHeight="1">
      <c r="A13" s="45" t="s">
        <v>94</v>
      </c>
      <c r="B13" s="41"/>
      <c r="C13" s="48" t="s">
        <v>95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3">
        <f>SUM(N4:N12)</f>
        <v>245</v>
      </c>
      <c r="O13" s="23">
        <f>SUM(O4:O12)</f>
        <v>200</v>
      </c>
    </row>
    <row r="14" spans="1:15" s="1" customFormat="1" ht="30" customHeight="1">
      <c r="A14" s="21">
        <v>9</v>
      </c>
      <c r="B14" s="16" t="s">
        <v>6</v>
      </c>
      <c r="C14" s="14" t="s">
        <v>237</v>
      </c>
      <c r="D14" s="6" t="s">
        <v>7</v>
      </c>
      <c r="E14" s="6" t="s">
        <v>8</v>
      </c>
      <c r="F14" s="6">
        <v>1</v>
      </c>
      <c r="G14" s="6">
        <v>5</v>
      </c>
      <c r="H14" s="6" t="s">
        <v>97</v>
      </c>
      <c r="I14" s="6" t="s">
        <v>97</v>
      </c>
      <c r="J14" s="41" t="s">
        <v>96</v>
      </c>
      <c r="K14" s="41"/>
      <c r="L14" s="41"/>
      <c r="M14" s="41"/>
      <c r="N14" s="6">
        <v>20</v>
      </c>
      <c r="O14" s="22">
        <v>35</v>
      </c>
    </row>
    <row r="15" spans="1:15" s="1" customFormat="1" ht="30" customHeight="1">
      <c r="A15" s="21">
        <v>10</v>
      </c>
      <c r="B15" s="16" t="s">
        <v>6</v>
      </c>
      <c r="C15" s="14" t="s">
        <v>236</v>
      </c>
      <c r="D15" s="6" t="s">
        <v>9</v>
      </c>
      <c r="E15" s="6" t="s">
        <v>10</v>
      </c>
      <c r="F15" s="6">
        <v>6</v>
      </c>
      <c r="G15" s="6">
        <v>5</v>
      </c>
      <c r="H15" s="6" t="s">
        <v>98</v>
      </c>
      <c r="I15" s="6" t="s">
        <v>98</v>
      </c>
      <c r="J15" s="41"/>
      <c r="K15" s="41"/>
      <c r="L15" s="41"/>
      <c r="M15" s="41"/>
      <c r="N15" s="6">
        <v>20</v>
      </c>
      <c r="O15" s="22">
        <v>49</v>
      </c>
    </row>
    <row r="16" spans="1:15" s="1" customFormat="1" ht="30" customHeight="1">
      <c r="A16" s="45" t="s">
        <v>99</v>
      </c>
      <c r="B16" s="41"/>
      <c r="C16" s="48" t="s">
        <v>102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3">
        <f>SUM(N14:N15)</f>
        <v>40</v>
      </c>
      <c r="O16" s="23">
        <f>SUM(O14:O15)</f>
        <v>84</v>
      </c>
    </row>
    <row r="17" spans="1:15" s="1" customFormat="1" ht="30" customHeight="1" thickBot="1">
      <c r="A17" s="46" t="s">
        <v>100</v>
      </c>
      <c r="B17" s="47"/>
      <c r="C17" s="49" t="s">
        <v>106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24">
        <f>N13+N16</f>
        <v>285</v>
      </c>
      <c r="O17" s="25">
        <f>O13+O16</f>
        <v>284</v>
      </c>
    </row>
  </sheetData>
  <mergeCells count="20">
    <mergeCell ref="J14:M15"/>
    <mergeCell ref="A16:B16"/>
    <mergeCell ref="A17:B17"/>
    <mergeCell ref="C13:M13"/>
    <mergeCell ref="C16:M16"/>
    <mergeCell ref="C17:M17"/>
    <mergeCell ref="A13:B13"/>
    <mergeCell ref="A1:O1"/>
    <mergeCell ref="G5:G6"/>
    <mergeCell ref="J5:J6"/>
    <mergeCell ref="K5:K6"/>
    <mergeCell ref="B5:B6"/>
    <mergeCell ref="A5:A6"/>
    <mergeCell ref="D5:D6"/>
    <mergeCell ref="E5:E6"/>
    <mergeCell ref="F5:F6"/>
    <mergeCell ref="L5:L6"/>
    <mergeCell ref="M5:M6"/>
    <mergeCell ref="H5:H6"/>
    <mergeCell ref="I5:I6"/>
  </mergeCells>
  <phoneticPr fontId="20" type="noConversion"/>
  <hyperlinks>
    <hyperlink ref="C4" location="' 우체국보험 실무'!A1" display="우체국보험 실무"/>
    <hyperlink ref="C5" location="'(경채)1반'!A1" display="9급 신규 집배직(경채) 1반"/>
    <hyperlink ref="C6" location="'(경채)2반'!A1" display="9급 신규 집배직(경채) 2반"/>
    <hyperlink ref="C7" location="'우편마케팅 물류전략'!A1" display="우편마케팅 물류전략"/>
    <hyperlink ref="C8" location="' 퇴직예정자 은퇴설계'!A1" display="퇴직예정자 은퇴설계"/>
    <hyperlink ref="C9" location="'준법·내부통제 실무'!A1" display="준법·내부통제 실무"/>
    <hyperlink ref="C10" location="'노무관리자(심화과정)'!A1" display="노무관리자(심화과정)"/>
    <hyperlink ref="C11" location="'우체국 펀드판매 실무 및 핵심'!A1" display="우체국 펀드판매 실무 및 핵심"/>
    <hyperlink ref="C12" location="집배팀장!A1" display="집배팀장"/>
    <hyperlink ref="C14" location="'산업안전보건 관리감독자 현장맞춤교육 Ⅱ'!A1" display="산업안전보건 관리감독자 현장맞춤교육 Ⅱ"/>
    <hyperlink ref="C15" location="'산업안전보건 관리감독자 현장맞춤교육'!A1" display="산업안전보건 관리감독자 현장맞춤교육"/>
  </hyperlinks>
  <pageMargins left="0.74803149606299213" right="0.74803149606299213" top="0.98425196850393704" bottom="0.98425196850393704" header="0.51181102362204722" footer="0.51181102362204722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66" t="s">
        <v>64</v>
      </c>
      <c r="B2" s="66"/>
      <c r="C2" s="34" t="s">
        <v>51</v>
      </c>
      <c r="D2" s="60" t="s">
        <v>124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203</v>
      </c>
      <c r="B3" s="61"/>
      <c r="C3" s="61"/>
      <c r="D3" s="61"/>
      <c r="E3" s="32" t="s">
        <v>202</v>
      </c>
      <c r="F3" s="62" t="s">
        <v>201</v>
      </c>
      <c r="G3" s="62"/>
      <c r="H3" s="31" t="s">
        <v>193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11" t="s">
        <v>65</v>
      </c>
      <c r="B5" s="57" t="s">
        <v>51</v>
      </c>
      <c r="C5" s="57"/>
      <c r="D5" s="28" t="s">
        <v>51</v>
      </c>
      <c r="E5" s="28" t="s">
        <v>51</v>
      </c>
      <c r="F5" s="57" t="s">
        <v>51</v>
      </c>
      <c r="G5" s="57"/>
      <c r="H5" s="28" t="s">
        <v>51</v>
      </c>
    </row>
    <row r="6" spans="1:8" ht="50.1" customHeight="1">
      <c r="A6" s="11" t="s">
        <v>66</v>
      </c>
      <c r="B6" s="57" t="s">
        <v>51</v>
      </c>
      <c r="C6" s="57"/>
      <c r="D6" s="28" t="s">
        <v>51</v>
      </c>
      <c r="E6" s="28" t="s">
        <v>200</v>
      </c>
      <c r="F6" s="57" t="s">
        <v>51</v>
      </c>
      <c r="G6" s="57"/>
      <c r="H6" s="28" t="s">
        <v>51</v>
      </c>
    </row>
    <row r="7" spans="1:8" ht="50.1" customHeight="1">
      <c r="A7" s="11" t="s">
        <v>67</v>
      </c>
      <c r="B7" s="57" t="s">
        <v>51</v>
      </c>
      <c r="C7" s="57"/>
      <c r="D7" s="28" t="s">
        <v>51</v>
      </c>
      <c r="E7" s="28" t="s">
        <v>112</v>
      </c>
      <c r="F7" s="57" t="s">
        <v>51</v>
      </c>
      <c r="G7" s="57"/>
      <c r="H7" s="28" t="s">
        <v>51</v>
      </c>
    </row>
    <row r="8" spans="1:8" ht="39.950000000000003" customHeight="1">
      <c r="A8" s="12" t="s">
        <v>68</v>
      </c>
      <c r="B8" s="67" t="s">
        <v>69</v>
      </c>
      <c r="C8" s="68"/>
      <c r="D8" s="68"/>
      <c r="E8" s="68"/>
      <c r="F8" s="68"/>
      <c r="G8" s="68"/>
      <c r="H8" s="69"/>
    </row>
    <row r="9" spans="1:8" ht="50.1" customHeight="1">
      <c r="A9" s="11" t="s">
        <v>70</v>
      </c>
      <c r="B9" s="57" t="s">
        <v>51</v>
      </c>
      <c r="C9" s="57"/>
      <c r="D9" s="28" t="s">
        <v>51</v>
      </c>
      <c r="E9" s="28" t="s">
        <v>199</v>
      </c>
      <c r="F9" s="57" t="s">
        <v>51</v>
      </c>
      <c r="G9" s="57"/>
      <c r="H9" s="28" t="s">
        <v>51</v>
      </c>
    </row>
    <row r="10" spans="1:8" ht="50.1" customHeight="1">
      <c r="A10" s="11" t="s">
        <v>71</v>
      </c>
      <c r="B10" s="57" t="s">
        <v>51</v>
      </c>
      <c r="C10" s="57"/>
      <c r="D10" s="28" t="s">
        <v>51</v>
      </c>
      <c r="E10" s="28" t="s">
        <v>198</v>
      </c>
      <c r="F10" s="57" t="s">
        <v>51</v>
      </c>
      <c r="G10" s="57"/>
      <c r="H10" s="28" t="s">
        <v>51</v>
      </c>
    </row>
    <row r="11" spans="1:8" ht="50.1" customHeight="1">
      <c r="A11" s="11" t="s">
        <v>72</v>
      </c>
      <c r="B11" s="57" t="s">
        <v>51</v>
      </c>
      <c r="C11" s="57"/>
      <c r="D11" s="28" t="s">
        <v>51</v>
      </c>
      <c r="E11" s="28" t="s">
        <v>197</v>
      </c>
      <c r="F11" s="57" t="s">
        <v>51</v>
      </c>
      <c r="G11" s="57"/>
      <c r="H11" s="28" t="s">
        <v>51</v>
      </c>
    </row>
    <row r="12" spans="1:8" ht="50.1" customHeight="1">
      <c r="A12" s="11" t="s">
        <v>73</v>
      </c>
      <c r="B12" s="57" t="s">
        <v>51</v>
      </c>
      <c r="C12" s="57"/>
      <c r="D12" s="28" t="s">
        <v>51</v>
      </c>
      <c r="E12" s="28" t="s">
        <v>51</v>
      </c>
      <c r="F12" s="57" t="s">
        <v>51</v>
      </c>
      <c r="G12" s="57"/>
      <c r="H12" s="28" t="s">
        <v>51</v>
      </c>
    </row>
    <row r="13" spans="1:8" ht="50.1" customHeight="1">
      <c r="A13" s="11" t="s">
        <v>74</v>
      </c>
      <c r="B13" s="57" t="s">
        <v>51</v>
      </c>
      <c r="C13" s="57"/>
      <c r="D13" s="28" t="s">
        <v>51</v>
      </c>
      <c r="E13" s="28" t="s">
        <v>51</v>
      </c>
      <c r="F13" s="57" t="s">
        <v>51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66" t="s">
        <v>64</v>
      </c>
      <c r="B2" s="66"/>
      <c r="C2" s="34" t="s">
        <v>51</v>
      </c>
      <c r="D2" s="60" t="s">
        <v>124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214</v>
      </c>
      <c r="B3" s="61"/>
      <c r="C3" s="61"/>
      <c r="D3" s="61"/>
      <c r="E3" s="32" t="s">
        <v>213</v>
      </c>
      <c r="F3" s="62" t="s">
        <v>212</v>
      </c>
      <c r="G3" s="62"/>
      <c r="H3" s="31" t="s">
        <v>211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11" t="s">
        <v>65</v>
      </c>
      <c r="B5" s="57" t="s">
        <v>51</v>
      </c>
      <c r="C5" s="57"/>
      <c r="D5" s="28" t="s">
        <v>51</v>
      </c>
      <c r="E5" s="28" t="s">
        <v>51</v>
      </c>
      <c r="F5" s="57" t="s">
        <v>51</v>
      </c>
      <c r="G5" s="57"/>
      <c r="H5" s="28" t="s">
        <v>210</v>
      </c>
    </row>
    <row r="6" spans="1:8" ht="50.1" customHeight="1">
      <c r="A6" s="11" t="s">
        <v>66</v>
      </c>
      <c r="B6" s="57" t="s">
        <v>51</v>
      </c>
      <c r="C6" s="57"/>
      <c r="D6" s="28" t="s">
        <v>51</v>
      </c>
      <c r="E6" s="28" t="s">
        <v>51</v>
      </c>
      <c r="F6" s="57" t="s">
        <v>209</v>
      </c>
      <c r="G6" s="57"/>
      <c r="H6" s="28" t="s">
        <v>112</v>
      </c>
    </row>
    <row r="7" spans="1:8" ht="50.1" customHeight="1">
      <c r="A7" s="11" t="s">
        <v>67</v>
      </c>
      <c r="B7" s="57" t="s">
        <v>51</v>
      </c>
      <c r="C7" s="57"/>
      <c r="D7" s="28" t="s">
        <v>51</v>
      </c>
      <c r="E7" s="28" t="s">
        <v>51</v>
      </c>
      <c r="F7" s="57" t="s">
        <v>208</v>
      </c>
      <c r="G7" s="57"/>
      <c r="H7" s="28" t="s">
        <v>112</v>
      </c>
    </row>
    <row r="8" spans="1:8" ht="39.950000000000003" customHeight="1">
      <c r="A8" s="12" t="s">
        <v>68</v>
      </c>
      <c r="B8" s="67" t="s">
        <v>69</v>
      </c>
      <c r="C8" s="68"/>
      <c r="D8" s="68"/>
      <c r="E8" s="68"/>
      <c r="F8" s="68"/>
      <c r="G8" s="68"/>
      <c r="H8" s="69"/>
    </row>
    <row r="9" spans="1:8" ht="50.1" customHeight="1">
      <c r="A9" s="11" t="s">
        <v>70</v>
      </c>
      <c r="B9" s="57" t="s">
        <v>51</v>
      </c>
      <c r="C9" s="57"/>
      <c r="D9" s="28" t="s">
        <v>51</v>
      </c>
      <c r="E9" s="28" t="s">
        <v>51</v>
      </c>
      <c r="F9" s="57" t="s">
        <v>207</v>
      </c>
      <c r="G9" s="57"/>
      <c r="H9" s="28" t="s">
        <v>206</v>
      </c>
    </row>
    <row r="10" spans="1:8" ht="50.1" customHeight="1">
      <c r="A10" s="11" t="s">
        <v>71</v>
      </c>
      <c r="B10" s="57" t="s">
        <v>51</v>
      </c>
      <c r="C10" s="57"/>
      <c r="D10" s="28" t="s">
        <v>51</v>
      </c>
      <c r="E10" s="28" t="s">
        <v>51</v>
      </c>
      <c r="F10" s="57" t="s">
        <v>112</v>
      </c>
      <c r="G10" s="57"/>
      <c r="H10" s="28" t="s">
        <v>112</v>
      </c>
    </row>
    <row r="11" spans="1:8" ht="50.1" customHeight="1">
      <c r="A11" s="11" t="s">
        <v>72</v>
      </c>
      <c r="B11" s="57" t="s">
        <v>51</v>
      </c>
      <c r="C11" s="57"/>
      <c r="D11" s="28" t="s">
        <v>51</v>
      </c>
      <c r="E11" s="28" t="s">
        <v>51</v>
      </c>
      <c r="F11" s="57" t="s">
        <v>205</v>
      </c>
      <c r="G11" s="57"/>
      <c r="H11" s="28" t="s">
        <v>204</v>
      </c>
    </row>
    <row r="12" spans="1:8" ht="50.1" customHeight="1">
      <c r="A12" s="11" t="s">
        <v>73</v>
      </c>
      <c r="B12" s="57" t="s">
        <v>51</v>
      </c>
      <c r="C12" s="57"/>
      <c r="D12" s="28" t="s">
        <v>51</v>
      </c>
      <c r="E12" s="28" t="s">
        <v>51</v>
      </c>
      <c r="F12" s="57" t="s">
        <v>112</v>
      </c>
      <c r="G12" s="57"/>
      <c r="H12" s="28" t="s">
        <v>51</v>
      </c>
    </row>
    <row r="13" spans="1:8" ht="50.1" customHeight="1">
      <c r="A13" s="11" t="s">
        <v>74</v>
      </c>
      <c r="B13" s="57" t="s">
        <v>51</v>
      </c>
      <c r="C13" s="57"/>
      <c r="D13" s="28" t="s">
        <v>51</v>
      </c>
      <c r="E13" s="28" t="s">
        <v>51</v>
      </c>
      <c r="F13" s="57" t="s">
        <v>112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66" t="s">
        <v>64</v>
      </c>
      <c r="B2" s="66"/>
      <c r="C2" s="34" t="s">
        <v>51</v>
      </c>
      <c r="D2" s="60" t="s">
        <v>124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225</v>
      </c>
      <c r="B3" s="61"/>
      <c r="C3" s="61"/>
      <c r="D3" s="61"/>
      <c r="E3" s="32" t="s">
        <v>224</v>
      </c>
      <c r="F3" s="62" t="s">
        <v>134</v>
      </c>
      <c r="G3" s="62"/>
      <c r="H3" s="31" t="s">
        <v>211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11" t="s">
        <v>65</v>
      </c>
      <c r="B5" s="57" t="s">
        <v>51</v>
      </c>
      <c r="C5" s="57"/>
      <c r="D5" s="28" t="s">
        <v>51</v>
      </c>
      <c r="E5" s="28" t="s">
        <v>51</v>
      </c>
      <c r="F5" s="57" t="s">
        <v>51</v>
      </c>
      <c r="G5" s="57"/>
      <c r="H5" s="28" t="s">
        <v>223</v>
      </c>
    </row>
    <row r="6" spans="1:8" ht="50.1" customHeight="1">
      <c r="A6" s="11" t="s">
        <v>66</v>
      </c>
      <c r="B6" s="57" t="s">
        <v>51</v>
      </c>
      <c r="C6" s="57"/>
      <c r="D6" s="28" t="s">
        <v>51</v>
      </c>
      <c r="E6" s="28" t="s">
        <v>51</v>
      </c>
      <c r="F6" s="57" t="s">
        <v>222</v>
      </c>
      <c r="G6" s="57"/>
      <c r="H6" s="28" t="s">
        <v>221</v>
      </c>
    </row>
    <row r="7" spans="1:8" ht="50.1" customHeight="1">
      <c r="A7" s="11" t="s">
        <v>67</v>
      </c>
      <c r="B7" s="57" t="s">
        <v>51</v>
      </c>
      <c r="C7" s="57"/>
      <c r="D7" s="28" t="s">
        <v>51</v>
      </c>
      <c r="E7" s="28" t="s">
        <v>51</v>
      </c>
      <c r="F7" s="57" t="s">
        <v>112</v>
      </c>
      <c r="G7" s="57"/>
      <c r="H7" s="28" t="s">
        <v>220</v>
      </c>
    </row>
    <row r="8" spans="1:8" ht="39.950000000000003" customHeight="1">
      <c r="A8" s="12" t="s">
        <v>68</v>
      </c>
      <c r="B8" s="67" t="s">
        <v>69</v>
      </c>
      <c r="C8" s="68"/>
      <c r="D8" s="68"/>
      <c r="E8" s="68"/>
      <c r="F8" s="68"/>
      <c r="G8" s="68"/>
      <c r="H8" s="69"/>
    </row>
    <row r="9" spans="1:8" ht="50.1" customHeight="1">
      <c r="A9" s="11" t="s">
        <v>70</v>
      </c>
      <c r="B9" s="57" t="s">
        <v>51</v>
      </c>
      <c r="C9" s="57"/>
      <c r="D9" s="28" t="s">
        <v>51</v>
      </c>
      <c r="E9" s="28" t="s">
        <v>51</v>
      </c>
      <c r="F9" s="57" t="s">
        <v>219</v>
      </c>
      <c r="G9" s="57"/>
      <c r="H9" s="28" t="s">
        <v>112</v>
      </c>
    </row>
    <row r="10" spans="1:8" ht="50.1" customHeight="1">
      <c r="A10" s="11" t="s">
        <v>71</v>
      </c>
      <c r="B10" s="57" t="s">
        <v>51</v>
      </c>
      <c r="C10" s="57"/>
      <c r="D10" s="28" t="s">
        <v>51</v>
      </c>
      <c r="E10" s="28" t="s">
        <v>51</v>
      </c>
      <c r="F10" s="57" t="s">
        <v>218</v>
      </c>
      <c r="G10" s="57"/>
      <c r="H10" s="28" t="s">
        <v>217</v>
      </c>
    </row>
    <row r="11" spans="1:8" ht="50.1" customHeight="1">
      <c r="A11" s="11" t="s">
        <v>72</v>
      </c>
      <c r="B11" s="57" t="s">
        <v>51</v>
      </c>
      <c r="C11" s="57"/>
      <c r="D11" s="28" t="s">
        <v>51</v>
      </c>
      <c r="E11" s="28" t="s">
        <v>51</v>
      </c>
      <c r="F11" s="57" t="s">
        <v>112</v>
      </c>
      <c r="G11" s="57"/>
      <c r="H11" s="28" t="s">
        <v>216</v>
      </c>
    </row>
    <row r="12" spans="1:8" ht="50.1" customHeight="1">
      <c r="A12" s="11" t="s">
        <v>73</v>
      </c>
      <c r="B12" s="57" t="s">
        <v>51</v>
      </c>
      <c r="C12" s="57"/>
      <c r="D12" s="28" t="s">
        <v>51</v>
      </c>
      <c r="E12" s="28" t="s">
        <v>51</v>
      </c>
      <c r="F12" s="57" t="s">
        <v>215</v>
      </c>
      <c r="G12" s="57"/>
      <c r="H12" s="28" t="s">
        <v>51</v>
      </c>
    </row>
    <row r="13" spans="1:8" ht="50.1" customHeight="1">
      <c r="A13" s="11" t="s">
        <v>74</v>
      </c>
      <c r="B13" s="57" t="s">
        <v>51</v>
      </c>
      <c r="C13" s="57"/>
      <c r="D13" s="28" t="s">
        <v>51</v>
      </c>
      <c r="E13" s="28" t="s">
        <v>51</v>
      </c>
      <c r="F13" s="57" t="s">
        <v>112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66" t="s">
        <v>64</v>
      </c>
      <c r="B2" s="66"/>
      <c r="C2" s="34" t="s">
        <v>51</v>
      </c>
      <c r="D2" s="60" t="s">
        <v>124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233</v>
      </c>
      <c r="B3" s="61"/>
      <c r="C3" s="61"/>
      <c r="D3" s="61"/>
      <c r="E3" s="32" t="s">
        <v>155</v>
      </c>
      <c r="F3" s="62" t="s">
        <v>232</v>
      </c>
      <c r="G3" s="62"/>
      <c r="H3" s="31" t="s">
        <v>211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11" t="s">
        <v>65</v>
      </c>
      <c r="B5" s="57" t="s">
        <v>51</v>
      </c>
      <c r="C5" s="57"/>
      <c r="D5" s="28" t="s">
        <v>51</v>
      </c>
      <c r="E5" s="28" t="s">
        <v>51</v>
      </c>
      <c r="F5" s="57" t="s">
        <v>51</v>
      </c>
      <c r="G5" s="57"/>
      <c r="H5" s="28" t="s">
        <v>231</v>
      </c>
    </row>
    <row r="6" spans="1:8" ht="50.1" customHeight="1">
      <c r="A6" s="11" t="s">
        <v>66</v>
      </c>
      <c r="B6" s="57" t="s">
        <v>51</v>
      </c>
      <c r="C6" s="57"/>
      <c r="D6" s="28" t="s">
        <v>51</v>
      </c>
      <c r="E6" s="28" t="s">
        <v>51</v>
      </c>
      <c r="F6" s="57" t="s">
        <v>230</v>
      </c>
      <c r="G6" s="57"/>
      <c r="H6" s="28" t="s">
        <v>112</v>
      </c>
    </row>
    <row r="7" spans="1:8" ht="50.1" customHeight="1">
      <c r="A7" s="11" t="s">
        <v>67</v>
      </c>
      <c r="B7" s="57" t="s">
        <v>51</v>
      </c>
      <c r="C7" s="57"/>
      <c r="D7" s="28" t="s">
        <v>51</v>
      </c>
      <c r="E7" s="28" t="s">
        <v>51</v>
      </c>
      <c r="F7" s="57" t="s">
        <v>112</v>
      </c>
      <c r="G7" s="57"/>
      <c r="H7" s="28" t="s">
        <v>112</v>
      </c>
    </row>
    <row r="8" spans="1:8" ht="39.950000000000003" customHeight="1">
      <c r="A8" s="12" t="s">
        <v>68</v>
      </c>
      <c r="B8" s="67" t="s">
        <v>69</v>
      </c>
      <c r="C8" s="68"/>
      <c r="D8" s="68"/>
      <c r="E8" s="68"/>
      <c r="F8" s="68"/>
      <c r="G8" s="68"/>
      <c r="H8" s="69"/>
    </row>
    <row r="9" spans="1:8" ht="50.1" customHeight="1">
      <c r="A9" s="11" t="s">
        <v>70</v>
      </c>
      <c r="B9" s="57" t="s">
        <v>51</v>
      </c>
      <c r="C9" s="57"/>
      <c r="D9" s="28" t="s">
        <v>51</v>
      </c>
      <c r="E9" s="28" t="s">
        <v>51</v>
      </c>
      <c r="F9" s="57" t="s">
        <v>112</v>
      </c>
      <c r="G9" s="57"/>
      <c r="H9" s="28" t="s">
        <v>229</v>
      </c>
    </row>
    <row r="10" spans="1:8" ht="50.1" customHeight="1">
      <c r="A10" s="11" t="s">
        <v>71</v>
      </c>
      <c r="B10" s="57" t="s">
        <v>51</v>
      </c>
      <c r="C10" s="57"/>
      <c r="D10" s="28" t="s">
        <v>51</v>
      </c>
      <c r="E10" s="28" t="s">
        <v>51</v>
      </c>
      <c r="F10" s="57" t="s">
        <v>228</v>
      </c>
      <c r="G10" s="57"/>
      <c r="H10" s="28" t="s">
        <v>112</v>
      </c>
    </row>
    <row r="11" spans="1:8" ht="50.1" customHeight="1">
      <c r="A11" s="11" t="s">
        <v>72</v>
      </c>
      <c r="B11" s="57" t="s">
        <v>51</v>
      </c>
      <c r="C11" s="57"/>
      <c r="D11" s="28" t="s">
        <v>51</v>
      </c>
      <c r="E11" s="28" t="s">
        <v>51</v>
      </c>
      <c r="F11" s="57" t="s">
        <v>112</v>
      </c>
      <c r="G11" s="57"/>
      <c r="H11" s="28" t="s">
        <v>227</v>
      </c>
    </row>
    <row r="12" spans="1:8" ht="50.1" customHeight="1">
      <c r="A12" s="11" t="s">
        <v>73</v>
      </c>
      <c r="B12" s="57" t="s">
        <v>51</v>
      </c>
      <c r="C12" s="57"/>
      <c r="D12" s="28" t="s">
        <v>51</v>
      </c>
      <c r="E12" s="28" t="s">
        <v>51</v>
      </c>
      <c r="F12" s="57" t="s">
        <v>112</v>
      </c>
      <c r="G12" s="57"/>
      <c r="H12" s="28" t="s">
        <v>51</v>
      </c>
    </row>
    <row r="13" spans="1:8" ht="50.1" customHeight="1">
      <c r="A13" s="11" t="s">
        <v>74</v>
      </c>
      <c r="B13" s="57" t="s">
        <v>51</v>
      </c>
      <c r="C13" s="57"/>
      <c r="D13" s="28" t="s">
        <v>51</v>
      </c>
      <c r="E13" s="28" t="s">
        <v>51</v>
      </c>
      <c r="F13" s="57" t="s">
        <v>226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/>
  </sheetViews>
  <sheetFormatPr defaultRowHeight="16.5"/>
  <cols>
    <col min="1" max="1" width="7.625" customWidth="1"/>
    <col min="2" max="2" width="29.75" style="7" customWidth="1"/>
    <col min="8" max="8" width="27.375" customWidth="1"/>
    <col min="9" max="9" width="12.875" customWidth="1"/>
  </cols>
  <sheetData>
    <row r="1" spans="1:9" ht="26.25">
      <c r="B1" s="3" t="s">
        <v>37</v>
      </c>
    </row>
    <row r="2" spans="1:9" ht="17.25">
      <c r="A2" s="50" t="s">
        <v>47</v>
      </c>
      <c r="B2" s="50" t="s">
        <v>38</v>
      </c>
      <c r="C2" s="50" t="s">
        <v>39</v>
      </c>
      <c r="D2" s="50"/>
      <c r="E2" s="50"/>
      <c r="F2" s="50"/>
      <c r="G2" s="50"/>
      <c r="H2" s="50" t="s">
        <v>40</v>
      </c>
      <c r="I2" s="50" t="s">
        <v>50</v>
      </c>
    </row>
    <row r="3" spans="1:9" ht="17.25">
      <c r="A3" s="50"/>
      <c r="B3" s="50"/>
      <c r="C3" s="4" t="s">
        <v>41</v>
      </c>
      <c r="D3" s="4" t="s">
        <v>48</v>
      </c>
      <c r="E3" s="4" t="s">
        <v>42</v>
      </c>
      <c r="F3" s="4" t="s">
        <v>43</v>
      </c>
      <c r="G3" s="4" t="s">
        <v>44</v>
      </c>
      <c r="H3" s="50"/>
      <c r="I3" s="50"/>
    </row>
    <row r="4" spans="1:9" ht="24.95" customHeight="1">
      <c r="A4" s="8">
        <v>1</v>
      </c>
      <c r="B4" s="6" t="s">
        <v>13</v>
      </c>
      <c r="C4" s="10">
        <v>23</v>
      </c>
      <c r="D4" s="10">
        <v>23</v>
      </c>
      <c r="E4" s="10">
        <v>23</v>
      </c>
      <c r="F4" s="10"/>
      <c r="G4" s="10"/>
      <c r="H4" s="6" t="s">
        <v>32</v>
      </c>
      <c r="I4" s="6">
        <v>2</v>
      </c>
    </row>
    <row r="5" spans="1:9" ht="24.95" customHeight="1">
      <c r="A5" s="55">
        <v>2</v>
      </c>
      <c r="B5" s="6" t="s">
        <v>45</v>
      </c>
      <c r="C5" s="10">
        <v>25</v>
      </c>
      <c r="D5" s="10">
        <v>25</v>
      </c>
      <c r="E5" s="10">
        <v>25</v>
      </c>
      <c r="F5" s="10">
        <v>25</v>
      </c>
      <c r="G5" s="10">
        <v>25</v>
      </c>
      <c r="H5" s="6" t="s">
        <v>17</v>
      </c>
      <c r="I5" s="6">
        <v>1</v>
      </c>
    </row>
    <row r="6" spans="1:9" ht="24.95" customHeight="1">
      <c r="A6" s="55"/>
      <c r="B6" s="6" t="s">
        <v>46</v>
      </c>
      <c r="C6" s="10">
        <v>24</v>
      </c>
      <c r="D6" s="10">
        <v>24</v>
      </c>
      <c r="E6" s="10">
        <v>24</v>
      </c>
      <c r="F6" s="10">
        <v>24</v>
      </c>
      <c r="G6" s="10">
        <v>24</v>
      </c>
      <c r="H6" s="6" t="s">
        <v>17</v>
      </c>
      <c r="I6" s="6">
        <v>1</v>
      </c>
    </row>
    <row r="7" spans="1:9" ht="24.95" customHeight="1">
      <c r="A7" s="8">
        <v>3</v>
      </c>
      <c r="B7" s="6" t="s">
        <v>19</v>
      </c>
      <c r="C7" s="10">
        <v>17</v>
      </c>
      <c r="D7" s="10">
        <v>17</v>
      </c>
      <c r="E7" s="10">
        <v>17</v>
      </c>
      <c r="F7" s="10">
        <v>17</v>
      </c>
      <c r="G7" s="10">
        <v>17</v>
      </c>
      <c r="H7" s="6" t="s">
        <v>76</v>
      </c>
      <c r="I7" s="6">
        <v>1</v>
      </c>
    </row>
    <row r="8" spans="1:9" ht="24.95" customHeight="1">
      <c r="A8" s="8">
        <v>4</v>
      </c>
      <c r="B8" s="6" t="s">
        <v>22</v>
      </c>
      <c r="C8" s="10">
        <v>24</v>
      </c>
      <c r="D8" s="10">
        <v>24</v>
      </c>
      <c r="E8" s="10">
        <v>24</v>
      </c>
      <c r="F8" s="10">
        <v>24</v>
      </c>
      <c r="G8" s="10">
        <v>24</v>
      </c>
      <c r="H8" s="6" t="s">
        <v>78</v>
      </c>
      <c r="I8" s="6">
        <v>1</v>
      </c>
    </row>
    <row r="9" spans="1:9" ht="24.95" customHeight="1">
      <c r="A9" s="8">
        <v>5</v>
      </c>
      <c r="B9" s="6" t="s">
        <v>24</v>
      </c>
      <c r="C9" s="10"/>
      <c r="D9" s="10"/>
      <c r="E9" s="10">
        <v>31</v>
      </c>
      <c r="F9" s="10"/>
      <c r="G9" s="10"/>
      <c r="H9" s="6" t="s">
        <v>77</v>
      </c>
      <c r="I9" s="6">
        <v>2</v>
      </c>
    </row>
    <row r="10" spans="1:9" ht="24.95" customHeight="1">
      <c r="A10" s="8">
        <v>6</v>
      </c>
      <c r="B10" s="6" t="s">
        <v>28</v>
      </c>
      <c r="C10" s="10"/>
      <c r="D10" s="10"/>
      <c r="E10" s="10"/>
      <c r="F10" s="10">
        <v>21</v>
      </c>
      <c r="G10" s="10">
        <v>21</v>
      </c>
      <c r="H10" s="6" t="s">
        <v>26</v>
      </c>
      <c r="I10" s="6">
        <v>2</v>
      </c>
    </row>
    <row r="11" spans="1:9" ht="24.95" customHeight="1">
      <c r="A11" s="8">
        <v>7</v>
      </c>
      <c r="B11" s="6" t="s">
        <v>30</v>
      </c>
      <c r="C11" s="10"/>
      <c r="D11" s="10"/>
      <c r="E11" s="10"/>
      <c r="F11" s="10">
        <v>21</v>
      </c>
      <c r="G11" s="10">
        <v>21</v>
      </c>
      <c r="H11" s="6" t="s">
        <v>32</v>
      </c>
      <c r="I11" s="6">
        <v>2</v>
      </c>
    </row>
    <row r="12" spans="1:9" ht="24.95" customHeight="1">
      <c r="A12" s="8">
        <v>8</v>
      </c>
      <c r="B12" s="6" t="s">
        <v>34</v>
      </c>
      <c r="C12" s="10"/>
      <c r="D12" s="10"/>
      <c r="E12" s="10"/>
      <c r="F12" s="10">
        <v>14</v>
      </c>
      <c r="G12" s="10">
        <v>14</v>
      </c>
      <c r="H12" s="6" t="s">
        <v>35</v>
      </c>
      <c r="I12" s="6">
        <v>2</v>
      </c>
    </row>
    <row r="13" spans="1:9" ht="24.95" customHeight="1">
      <c r="A13" s="53" t="s">
        <v>255</v>
      </c>
      <c r="B13" s="53"/>
      <c r="C13" s="37">
        <f>SUM(C4:C12)</f>
        <v>113</v>
      </c>
      <c r="D13" s="37">
        <f>SUM(D4:D12)</f>
        <v>113</v>
      </c>
      <c r="E13" s="37">
        <f>SUM(E4:E12)</f>
        <v>144</v>
      </c>
      <c r="F13" s="37">
        <f>SUM(F4:F12)</f>
        <v>146</v>
      </c>
      <c r="G13" s="37">
        <f>SUM(G4:G12)</f>
        <v>146</v>
      </c>
      <c r="H13" s="8"/>
      <c r="I13" s="8"/>
    </row>
    <row r="14" spans="1:9" ht="24.95" customHeight="1">
      <c r="A14" s="54" t="s">
        <v>49</v>
      </c>
      <c r="B14" s="54"/>
      <c r="C14" s="8">
        <f>COUNTA(C4:C12)</f>
        <v>5</v>
      </c>
      <c r="D14" s="8">
        <f>COUNTA(D4:D12)</f>
        <v>5</v>
      </c>
      <c r="E14" s="8">
        <f>COUNTA(E4:E12)</f>
        <v>6</v>
      </c>
      <c r="F14" s="8">
        <f>COUNTA(F4:F12)</f>
        <v>7</v>
      </c>
      <c r="G14" s="8">
        <f>COUNTA(G4:G12)</f>
        <v>7</v>
      </c>
      <c r="H14" s="8"/>
      <c r="I14" s="8"/>
    </row>
    <row r="15" spans="1:9" ht="24.95" customHeight="1">
      <c r="A15" s="9" t="s">
        <v>250</v>
      </c>
      <c r="B15" s="9" t="s">
        <v>252</v>
      </c>
      <c r="C15" s="8"/>
      <c r="D15" s="8"/>
      <c r="E15" s="8">
        <v>40</v>
      </c>
      <c r="F15" s="8">
        <v>40</v>
      </c>
      <c r="G15" s="8">
        <v>40</v>
      </c>
      <c r="H15" s="8" t="s">
        <v>110</v>
      </c>
      <c r="I15" s="8"/>
    </row>
    <row r="16" spans="1:9" ht="24.95" customHeight="1">
      <c r="A16" s="9" t="s">
        <v>251</v>
      </c>
      <c r="B16" s="9" t="s">
        <v>253</v>
      </c>
      <c r="C16" s="8"/>
      <c r="D16" s="8"/>
      <c r="E16" s="8"/>
      <c r="F16" s="8">
        <v>50</v>
      </c>
      <c r="G16" s="8"/>
      <c r="H16" s="8" t="s">
        <v>77</v>
      </c>
      <c r="I16" s="8"/>
    </row>
    <row r="17" spans="1:9" ht="24.95" customHeight="1">
      <c r="A17" s="5"/>
      <c r="B17" s="8" t="s">
        <v>36</v>
      </c>
      <c r="C17" s="8">
        <f>SUM(C15:C16)</f>
        <v>0</v>
      </c>
      <c r="D17" s="8">
        <f t="shared" ref="D17:G17" si="0">SUM(D15:D16)</f>
        <v>0</v>
      </c>
      <c r="E17" s="8">
        <f t="shared" si="0"/>
        <v>40</v>
      </c>
      <c r="F17" s="8">
        <f t="shared" si="0"/>
        <v>90</v>
      </c>
      <c r="G17" s="8">
        <f t="shared" si="0"/>
        <v>40</v>
      </c>
      <c r="H17" s="8"/>
      <c r="I17" s="8"/>
    </row>
    <row r="18" spans="1:9" ht="24.95" customHeight="1">
      <c r="A18" s="51" t="s">
        <v>254</v>
      </c>
      <c r="B18" s="52"/>
      <c r="C18" s="26">
        <f>C13+C17</f>
        <v>113</v>
      </c>
      <c r="D18" s="26">
        <f t="shared" ref="D18:G18" si="1">D13+D17</f>
        <v>113</v>
      </c>
      <c r="E18" s="26">
        <f t="shared" si="1"/>
        <v>184</v>
      </c>
      <c r="F18" s="26">
        <f t="shared" si="1"/>
        <v>236</v>
      </c>
      <c r="G18" s="26">
        <f t="shared" si="1"/>
        <v>186</v>
      </c>
      <c r="H18" s="8"/>
      <c r="I18" s="8"/>
    </row>
  </sheetData>
  <mergeCells count="9">
    <mergeCell ref="I2:I3"/>
    <mergeCell ref="A18:B18"/>
    <mergeCell ref="A2:A3"/>
    <mergeCell ref="B2:B3"/>
    <mergeCell ref="C2:G2"/>
    <mergeCell ref="H2:H3"/>
    <mergeCell ref="A13:B13"/>
    <mergeCell ref="A14:B14"/>
    <mergeCell ref="A5:A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59" t="s">
        <v>51</v>
      </c>
      <c r="B2" s="59"/>
      <c r="C2" s="34" t="s">
        <v>51</v>
      </c>
      <c r="D2" s="60" t="s">
        <v>124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123</v>
      </c>
      <c r="B3" s="61"/>
      <c r="C3" s="61"/>
      <c r="D3" s="61"/>
      <c r="E3" s="32" t="s">
        <v>122</v>
      </c>
      <c r="F3" s="62" t="s">
        <v>121</v>
      </c>
      <c r="G3" s="62"/>
      <c r="H3" s="31" t="s">
        <v>120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28" t="s">
        <v>54</v>
      </c>
      <c r="B5" s="57" t="s">
        <v>51</v>
      </c>
      <c r="C5" s="57"/>
      <c r="D5" s="28" t="s">
        <v>51</v>
      </c>
      <c r="E5" s="28" t="s">
        <v>51</v>
      </c>
      <c r="F5" s="57" t="s">
        <v>51</v>
      </c>
      <c r="G5" s="57"/>
      <c r="H5" s="28" t="s">
        <v>51</v>
      </c>
    </row>
    <row r="6" spans="1:8" ht="50.1" customHeight="1">
      <c r="A6" s="28" t="s">
        <v>55</v>
      </c>
      <c r="B6" s="57" t="s">
        <v>51</v>
      </c>
      <c r="C6" s="57"/>
      <c r="D6" s="28" t="s">
        <v>51</v>
      </c>
      <c r="E6" s="28" t="s">
        <v>51</v>
      </c>
      <c r="F6" s="57" t="s">
        <v>51</v>
      </c>
      <c r="G6" s="57"/>
      <c r="H6" s="28" t="s">
        <v>51</v>
      </c>
    </row>
    <row r="7" spans="1:8" ht="50.1" customHeight="1">
      <c r="A7" s="28" t="s">
        <v>56</v>
      </c>
      <c r="B7" s="57" t="s">
        <v>51</v>
      </c>
      <c r="C7" s="57"/>
      <c r="D7" s="28" t="s">
        <v>51</v>
      </c>
      <c r="E7" s="28" t="s">
        <v>51</v>
      </c>
      <c r="F7" s="57" t="s">
        <v>51</v>
      </c>
      <c r="G7" s="57"/>
      <c r="H7" s="28" t="s">
        <v>51</v>
      </c>
    </row>
    <row r="8" spans="1:8" ht="39.950000000000003" customHeight="1">
      <c r="A8" s="29" t="s">
        <v>57</v>
      </c>
      <c r="B8" s="63" t="s">
        <v>51</v>
      </c>
      <c r="C8" s="64"/>
      <c r="D8" s="64"/>
      <c r="E8" s="64"/>
      <c r="F8" s="64"/>
      <c r="G8" s="64"/>
      <c r="H8" s="65"/>
    </row>
    <row r="9" spans="1:8" ht="50.1" customHeight="1">
      <c r="A9" s="28" t="s">
        <v>59</v>
      </c>
      <c r="B9" s="57" t="s">
        <v>114</v>
      </c>
      <c r="C9" s="57"/>
      <c r="D9" s="28" t="s">
        <v>51</v>
      </c>
      <c r="E9" s="28" t="s">
        <v>51</v>
      </c>
      <c r="F9" s="57" t="s">
        <v>51</v>
      </c>
      <c r="G9" s="57"/>
      <c r="H9" s="28" t="s">
        <v>51</v>
      </c>
    </row>
    <row r="10" spans="1:8" ht="50.1" customHeight="1">
      <c r="A10" s="28" t="s">
        <v>60</v>
      </c>
      <c r="B10" s="57" t="s">
        <v>112</v>
      </c>
      <c r="C10" s="57"/>
      <c r="D10" s="28" t="s">
        <v>51</v>
      </c>
      <c r="E10" s="28" t="s">
        <v>51</v>
      </c>
      <c r="F10" s="57" t="s">
        <v>51</v>
      </c>
      <c r="G10" s="57"/>
      <c r="H10" s="28" t="s">
        <v>51</v>
      </c>
    </row>
    <row r="11" spans="1:8" ht="50.1" customHeight="1">
      <c r="A11" s="28" t="s">
        <v>61</v>
      </c>
      <c r="B11" s="57" t="s">
        <v>113</v>
      </c>
      <c r="C11" s="57"/>
      <c r="D11" s="28" t="s">
        <v>51</v>
      </c>
      <c r="E11" s="28" t="s">
        <v>51</v>
      </c>
      <c r="F11" s="57" t="s">
        <v>51</v>
      </c>
      <c r="G11" s="57"/>
      <c r="H11" s="28" t="s">
        <v>51</v>
      </c>
    </row>
    <row r="12" spans="1:8" ht="50.1" customHeight="1">
      <c r="A12" s="28" t="s">
        <v>62</v>
      </c>
      <c r="B12" s="57" t="s">
        <v>112</v>
      </c>
      <c r="C12" s="57"/>
      <c r="D12" s="28" t="s">
        <v>51</v>
      </c>
      <c r="E12" s="28" t="s">
        <v>51</v>
      </c>
      <c r="F12" s="57" t="s">
        <v>51</v>
      </c>
      <c r="G12" s="57"/>
      <c r="H12" s="28" t="s">
        <v>51</v>
      </c>
    </row>
    <row r="13" spans="1:8" ht="50.1" customHeight="1">
      <c r="A13" s="28" t="s">
        <v>63</v>
      </c>
      <c r="B13" s="57" t="s">
        <v>111</v>
      </c>
      <c r="C13" s="57"/>
      <c r="D13" s="28" t="s">
        <v>51</v>
      </c>
      <c r="E13" s="28" t="s">
        <v>51</v>
      </c>
      <c r="F13" s="57" t="s">
        <v>51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66" t="s">
        <v>64</v>
      </c>
      <c r="B2" s="66"/>
      <c r="C2" s="34" t="s">
        <v>51</v>
      </c>
      <c r="D2" s="60" t="s">
        <v>124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136</v>
      </c>
      <c r="B3" s="61"/>
      <c r="C3" s="61"/>
      <c r="D3" s="61"/>
      <c r="E3" s="32" t="s">
        <v>135</v>
      </c>
      <c r="F3" s="62" t="s">
        <v>134</v>
      </c>
      <c r="G3" s="62"/>
      <c r="H3" s="31" t="s">
        <v>133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11" t="s">
        <v>65</v>
      </c>
      <c r="B5" s="57" t="s">
        <v>51</v>
      </c>
      <c r="C5" s="57"/>
      <c r="D5" s="28" t="s">
        <v>130</v>
      </c>
      <c r="E5" s="28" t="s">
        <v>132</v>
      </c>
      <c r="F5" s="57" t="s">
        <v>51</v>
      </c>
      <c r="G5" s="57"/>
      <c r="H5" s="28" t="s">
        <v>51</v>
      </c>
    </row>
    <row r="6" spans="1:8" ht="50.1" customHeight="1">
      <c r="A6" s="11" t="s">
        <v>66</v>
      </c>
      <c r="B6" s="57" t="s">
        <v>131</v>
      </c>
      <c r="C6" s="57"/>
      <c r="D6" s="28" t="s">
        <v>112</v>
      </c>
      <c r="E6" s="28" t="s">
        <v>112</v>
      </c>
      <c r="F6" s="57" t="s">
        <v>51</v>
      </c>
      <c r="G6" s="57"/>
      <c r="H6" s="28" t="s">
        <v>51</v>
      </c>
    </row>
    <row r="7" spans="1:8" ht="50.1" customHeight="1">
      <c r="A7" s="11" t="s">
        <v>67</v>
      </c>
      <c r="B7" s="57" t="s">
        <v>130</v>
      </c>
      <c r="C7" s="57"/>
      <c r="D7" s="28" t="s">
        <v>112</v>
      </c>
      <c r="E7" s="28" t="s">
        <v>112</v>
      </c>
      <c r="F7" s="57" t="s">
        <v>51</v>
      </c>
      <c r="G7" s="57"/>
      <c r="H7" s="28" t="s">
        <v>51</v>
      </c>
    </row>
    <row r="8" spans="1:8" ht="39.950000000000003" customHeight="1">
      <c r="A8" s="12" t="s">
        <v>68</v>
      </c>
      <c r="B8" s="67" t="s">
        <v>69</v>
      </c>
      <c r="C8" s="68"/>
      <c r="D8" s="68"/>
      <c r="E8" s="68"/>
      <c r="F8" s="68"/>
      <c r="G8" s="68"/>
      <c r="H8" s="69"/>
    </row>
    <row r="9" spans="1:8" ht="50.1" customHeight="1">
      <c r="A9" s="11" t="s">
        <v>70</v>
      </c>
      <c r="B9" s="57" t="s">
        <v>129</v>
      </c>
      <c r="C9" s="57"/>
      <c r="D9" s="28" t="s">
        <v>112</v>
      </c>
      <c r="E9" s="28" t="s">
        <v>128</v>
      </c>
      <c r="F9" s="57" t="s">
        <v>51</v>
      </c>
      <c r="G9" s="57"/>
      <c r="H9" s="28" t="s">
        <v>51</v>
      </c>
    </row>
    <row r="10" spans="1:8" ht="50.1" customHeight="1">
      <c r="A10" s="11" t="s">
        <v>71</v>
      </c>
      <c r="B10" s="57" t="s">
        <v>112</v>
      </c>
      <c r="C10" s="57"/>
      <c r="D10" s="28" t="s">
        <v>127</v>
      </c>
      <c r="E10" s="28" t="s">
        <v>112</v>
      </c>
      <c r="F10" s="57" t="s">
        <v>51</v>
      </c>
      <c r="G10" s="57"/>
      <c r="H10" s="28" t="s">
        <v>51</v>
      </c>
    </row>
    <row r="11" spans="1:8" ht="50.1" customHeight="1">
      <c r="A11" s="11" t="s">
        <v>72</v>
      </c>
      <c r="B11" s="57" t="s">
        <v>112</v>
      </c>
      <c r="C11" s="57"/>
      <c r="D11" s="28" t="s">
        <v>112</v>
      </c>
      <c r="E11" s="28" t="s">
        <v>126</v>
      </c>
      <c r="F11" s="57" t="s">
        <v>51</v>
      </c>
      <c r="G11" s="57"/>
      <c r="H11" s="28" t="s">
        <v>51</v>
      </c>
    </row>
    <row r="12" spans="1:8" ht="50.1" customHeight="1">
      <c r="A12" s="11" t="s">
        <v>73</v>
      </c>
      <c r="B12" s="57" t="s">
        <v>125</v>
      </c>
      <c r="C12" s="57"/>
      <c r="D12" s="28" t="s">
        <v>112</v>
      </c>
      <c r="E12" s="28" t="s">
        <v>51</v>
      </c>
      <c r="F12" s="57" t="s">
        <v>51</v>
      </c>
      <c r="G12" s="57"/>
      <c r="H12" s="28" t="s">
        <v>51</v>
      </c>
    </row>
    <row r="13" spans="1:8" ht="50.1" customHeight="1">
      <c r="A13" s="11" t="s">
        <v>74</v>
      </c>
      <c r="B13" s="57" t="s">
        <v>112</v>
      </c>
      <c r="C13" s="57"/>
      <c r="D13" s="28" t="s">
        <v>112</v>
      </c>
      <c r="E13" s="28" t="s">
        <v>51</v>
      </c>
      <c r="F13" s="57" t="s">
        <v>51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66" t="s">
        <v>52</v>
      </c>
      <c r="B2" s="66"/>
      <c r="C2" s="34" t="s">
        <v>51</v>
      </c>
      <c r="D2" s="60" t="s">
        <v>157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156</v>
      </c>
      <c r="B3" s="61"/>
      <c r="C3" s="61"/>
      <c r="D3" s="61"/>
      <c r="E3" s="32" t="s">
        <v>155</v>
      </c>
      <c r="F3" s="62" t="s">
        <v>154</v>
      </c>
      <c r="G3" s="62"/>
      <c r="H3" s="31" t="s">
        <v>153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11" t="s">
        <v>54</v>
      </c>
      <c r="B5" s="57" t="s">
        <v>51</v>
      </c>
      <c r="C5" s="57"/>
      <c r="D5" s="28" t="s">
        <v>152</v>
      </c>
      <c r="E5" s="28" t="s">
        <v>151</v>
      </c>
      <c r="F5" s="57" t="s">
        <v>150</v>
      </c>
      <c r="G5" s="57"/>
      <c r="H5" s="28" t="s">
        <v>149</v>
      </c>
    </row>
    <row r="6" spans="1:8" ht="50.1" customHeight="1">
      <c r="A6" s="11" t="s">
        <v>55</v>
      </c>
      <c r="B6" s="57" t="s">
        <v>148</v>
      </c>
      <c r="C6" s="57"/>
      <c r="D6" s="28" t="s">
        <v>112</v>
      </c>
      <c r="E6" s="28" t="s">
        <v>147</v>
      </c>
      <c r="F6" s="57" t="s">
        <v>146</v>
      </c>
      <c r="G6" s="57"/>
      <c r="H6" s="28" t="s">
        <v>145</v>
      </c>
    </row>
    <row r="7" spans="1:8" ht="50.1" customHeight="1">
      <c r="A7" s="11" t="s">
        <v>56</v>
      </c>
      <c r="B7" s="57" t="s">
        <v>112</v>
      </c>
      <c r="C7" s="57"/>
      <c r="D7" s="28" t="s">
        <v>112</v>
      </c>
      <c r="E7" s="28" t="s">
        <v>112</v>
      </c>
      <c r="F7" s="57" t="s">
        <v>144</v>
      </c>
      <c r="G7" s="57"/>
      <c r="H7" s="28" t="s">
        <v>112</v>
      </c>
    </row>
    <row r="8" spans="1:8" ht="39.950000000000003" customHeight="1">
      <c r="A8" s="12" t="s">
        <v>57</v>
      </c>
      <c r="B8" s="67" t="s">
        <v>58</v>
      </c>
      <c r="C8" s="68"/>
      <c r="D8" s="68"/>
      <c r="E8" s="68"/>
      <c r="F8" s="68"/>
      <c r="G8" s="68"/>
      <c r="H8" s="69"/>
    </row>
    <row r="9" spans="1:8" ht="50.1" customHeight="1">
      <c r="A9" s="11" t="s">
        <v>59</v>
      </c>
      <c r="B9" s="57" t="s">
        <v>112</v>
      </c>
      <c r="C9" s="57"/>
      <c r="D9" s="28" t="s">
        <v>112</v>
      </c>
      <c r="E9" s="28" t="s">
        <v>112</v>
      </c>
      <c r="F9" s="57" t="s">
        <v>112</v>
      </c>
      <c r="G9" s="57"/>
      <c r="H9" s="28" t="s">
        <v>143</v>
      </c>
    </row>
    <row r="10" spans="1:8" ht="50.1" customHeight="1">
      <c r="A10" s="11" t="s">
        <v>60</v>
      </c>
      <c r="B10" s="57" t="s">
        <v>112</v>
      </c>
      <c r="C10" s="57"/>
      <c r="D10" s="28" t="s">
        <v>142</v>
      </c>
      <c r="E10" s="28" t="s">
        <v>112</v>
      </c>
      <c r="F10" s="57" t="s">
        <v>141</v>
      </c>
      <c r="G10" s="57"/>
      <c r="H10" s="28" t="s">
        <v>112</v>
      </c>
    </row>
    <row r="11" spans="1:8" ht="50.1" customHeight="1">
      <c r="A11" s="11" t="s">
        <v>61</v>
      </c>
      <c r="B11" s="57" t="s">
        <v>112</v>
      </c>
      <c r="C11" s="57"/>
      <c r="D11" s="28" t="s">
        <v>112</v>
      </c>
      <c r="E11" s="28" t="s">
        <v>112</v>
      </c>
      <c r="F11" s="57" t="s">
        <v>112</v>
      </c>
      <c r="G11" s="57"/>
      <c r="H11" s="28" t="s">
        <v>140</v>
      </c>
    </row>
    <row r="12" spans="1:8" ht="50.1" customHeight="1">
      <c r="A12" s="11" t="s">
        <v>62</v>
      </c>
      <c r="B12" s="57" t="s">
        <v>112</v>
      </c>
      <c r="C12" s="57"/>
      <c r="D12" s="28" t="s">
        <v>139</v>
      </c>
      <c r="E12" s="28" t="s">
        <v>138</v>
      </c>
      <c r="F12" s="57" t="s">
        <v>112</v>
      </c>
      <c r="G12" s="57"/>
      <c r="H12" s="28" t="s">
        <v>51</v>
      </c>
    </row>
    <row r="13" spans="1:8" ht="50.1" customHeight="1">
      <c r="A13" s="11" t="s">
        <v>63</v>
      </c>
      <c r="B13" s="57" t="s">
        <v>112</v>
      </c>
      <c r="C13" s="57"/>
      <c r="D13" s="28" t="s">
        <v>112</v>
      </c>
      <c r="E13" s="28" t="s">
        <v>112</v>
      </c>
      <c r="F13" s="57" t="s">
        <v>137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66" t="s">
        <v>52</v>
      </c>
      <c r="B2" s="66"/>
      <c r="C2" s="34" t="s">
        <v>51</v>
      </c>
      <c r="D2" s="60" t="s">
        <v>159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156</v>
      </c>
      <c r="B3" s="61"/>
      <c r="C3" s="61"/>
      <c r="D3" s="61"/>
      <c r="E3" s="32" t="s">
        <v>155</v>
      </c>
      <c r="F3" s="62" t="s">
        <v>154</v>
      </c>
      <c r="G3" s="62"/>
      <c r="H3" s="31" t="s">
        <v>153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11" t="s">
        <v>54</v>
      </c>
      <c r="B5" s="57" t="s">
        <v>51</v>
      </c>
      <c r="C5" s="57"/>
      <c r="D5" s="28" t="s">
        <v>142</v>
      </c>
      <c r="E5" s="28" t="s">
        <v>151</v>
      </c>
      <c r="F5" s="57" t="s">
        <v>148</v>
      </c>
      <c r="G5" s="57"/>
      <c r="H5" s="28" t="s">
        <v>149</v>
      </c>
    </row>
    <row r="6" spans="1:8" ht="50.1" customHeight="1">
      <c r="A6" s="11" t="s">
        <v>55</v>
      </c>
      <c r="B6" s="57" t="s">
        <v>150</v>
      </c>
      <c r="C6" s="57"/>
      <c r="D6" s="28" t="s">
        <v>112</v>
      </c>
      <c r="E6" s="28" t="s">
        <v>147</v>
      </c>
      <c r="F6" s="57" t="s">
        <v>112</v>
      </c>
      <c r="G6" s="57"/>
      <c r="H6" s="28" t="s">
        <v>145</v>
      </c>
    </row>
    <row r="7" spans="1:8" ht="50.1" customHeight="1">
      <c r="A7" s="11" t="s">
        <v>56</v>
      </c>
      <c r="B7" s="57" t="s">
        <v>146</v>
      </c>
      <c r="C7" s="57"/>
      <c r="D7" s="28" t="s">
        <v>139</v>
      </c>
      <c r="E7" s="28" t="s">
        <v>112</v>
      </c>
      <c r="F7" s="57" t="s">
        <v>112</v>
      </c>
      <c r="G7" s="57"/>
      <c r="H7" s="28" t="s">
        <v>112</v>
      </c>
    </row>
    <row r="8" spans="1:8" ht="39.950000000000003" customHeight="1">
      <c r="A8" s="12" t="s">
        <v>57</v>
      </c>
      <c r="B8" s="67" t="s">
        <v>58</v>
      </c>
      <c r="C8" s="68"/>
      <c r="D8" s="68"/>
      <c r="E8" s="68"/>
      <c r="F8" s="68"/>
      <c r="G8" s="68"/>
      <c r="H8" s="69"/>
    </row>
    <row r="9" spans="1:8" ht="50.1" customHeight="1">
      <c r="A9" s="11" t="s">
        <v>59</v>
      </c>
      <c r="B9" s="57" t="s">
        <v>141</v>
      </c>
      <c r="C9" s="57"/>
      <c r="D9" s="28" t="s">
        <v>112</v>
      </c>
      <c r="E9" s="28" t="s">
        <v>112</v>
      </c>
      <c r="F9" s="57" t="s">
        <v>112</v>
      </c>
      <c r="G9" s="57"/>
      <c r="H9" s="28" t="s">
        <v>143</v>
      </c>
    </row>
    <row r="10" spans="1:8" ht="50.1" customHeight="1">
      <c r="A10" s="11" t="s">
        <v>60</v>
      </c>
      <c r="B10" s="57" t="s">
        <v>112</v>
      </c>
      <c r="C10" s="57"/>
      <c r="D10" s="28" t="s">
        <v>152</v>
      </c>
      <c r="E10" s="28" t="s">
        <v>112</v>
      </c>
      <c r="F10" s="57" t="s">
        <v>112</v>
      </c>
      <c r="G10" s="57"/>
      <c r="H10" s="28" t="s">
        <v>112</v>
      </c>
    </row>
    <row r="11" spans="1:8" ht="50.1" customHeight="1">
      <c r="A11" s="11" t="s">
        <v>61</v>
      </c>
      <c r="B11" s="57" t="s">
        <v>112</v>
      </c>
      <c r="C11" s="57"/>
      <c r="D11" s="28" t="s">
        <v>112</v>
      </c>
      <c r="E11" s="28" t="s">
        <v>112</v>
      </c>
      <c r="F11" s="57" t="s">
        <v>112</v>
      </c>
      <c r="G11" s="57"/>
      <c r="H11" s="28" t="s">
        <v>140</v>
      </c>
    </row>
    <row r="12" spans="1:8" ht="50.1" customHeight="1">
      <c r="A12" s="11" t="s">
        <v>62</v>
      </c>
      <c r="B12" s="57" t="s">
        <v>158</v>
      </c>
      <c r="C12" s="57"/>
      <c r="D12" s="28" t="s">
        <v>112</v>
      </c>
      <c r="E12" s="28" t="s">
        <v>138</v>
      </c>
      <c r="F12" s="57" t="s">
        <v>112</v>
      </c>
      <c r="G12" s="57"/>
      <c r="H12" s="28" t="s">
        <v>51</v>
      </c>
    </row>
    <row r="13" spans="1:8" ht="50.1" customHeight="1">
      <c r="A13" s="11" t="s">
        <v>63</v>
      </c>
      <c r="B13" s="57" t="s">
        <v>112</v>
      </c>
      <c r="C13" s="57"/>
      <c r="D13" s="28" t="s">
        <v>112</v>
      </c>
      <c r="E13" s="28" t="s">
        <v>112</v>
      </c>
      <c r="F13" s="57" t="s">
        <v>112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66" t="s">
        <v>52</v>
      </c>
      <c r="B2" s="66"/>
      <c r="C2" s="34" t="s">
        <v>51</v>
      </c>
      <c r="D2" s="60" t="s">
        <v>124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173</v>
      </c>
      <c r="B3" s="61"/>
      <c r="C3" s="61"/>
      <c r="D3" s="61"/>
      <c r="E3" s="32" t="s">
        <v>172</v>
      </c>
      <c r="F3" s="62" t="s">
        <v>171</v>
      </c>
      <c r="G3" s="62"/>
      <c r="H3" s="31" t="s">
        <v>153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11" t="s">
        <v>54</v>
      </c>
      <c r="B5" s="57" t="s">
        <v>51</v>
      </c>
      <c r="C5" s="57"/>
      <c r="D5" s="28" t="s">
        <v>162</v>
      </c>
      <c r="E5" s="28" t="s">
        <v>170</v>
      </c>
      <c r="F5" s="57" t="s">
        <v>169</v>
      </c>
      <c r="G5" s="57"/>
      <c r="H5" s="28" t="s">
        <v>168</v>
      </c>
    </row>
    <row r="6" spans="1:8" ht="50.1" customHeight="1">
      <c r="A6" s="11" t="s">
        <v>55</v>
      </c>
      <c r="B6" s="57" t="s">
        <v>167</v>
      </c>
      <c r="C6" s="57"/>
      <c r="D6" s="28" t="s">
        <v>112</v>
      </c>
      <c r="E6" s="28" t="s">
        <v>112</v>
      </c>
      <c r="F6" s="57" t="s">
        <v>112</v>
      </c>
      <c r="G6" s="57"/>
      <c r="H6" s="28" t="s">
        <v>112</v>
      </c>
    </row>
    <row r="7" spans="1:8" ht="50.1" customHeight="1">
      <c r="A7" s="11" t="s">
        <v>56</v>
      </c>
      <c r="B7" s="57" t="s">
        <v>166</v>
      </c>
      <c r="C7" s="57"/>
      <c r="D7" s="28" t="s">
        <v>112</v>
      </c>
      <c r="E7" s="28" t="s">
        <v>112</v>
      </c>
      <c r="F7" s="57" t="s">
        <v>112</v>
      </c>
      <c r="G7" s="57"/>
      <c r="H7" s="28" t="s">
        <v>112</v>
      </c>
    </row>
    <row r="8" spans="1:8" ht="39.950000000000003" customHeight="1">
      <c r="A8" s="12" t="s">
        <v>57</v>
      </c>
      <c r="B8" s="67" t="s">
        <v>58</v>
      </c>
      <c r="C8" s="68"/>
      <c r="D8" s="68"/>
      <c r="E8" s="68"/>
      <c r="F8" s="68"/>
      <c r="G8" s="68"/>
      <c r="H8" s="69"/>
    </row>
    <row r="9" spans="1:8" ht="50.1" customHeight="1">
      <c r="A9" s="11" t="s">
        <v>59</v>
      </c>
      <c r="B9" s="57" t="s">
        <v>112</v>
      </c>
      <c r="C9" s="57"/>
      <c r="D9" s="28" t="s">
        <v>165</v>
      </c>
      <c r="E9" s="28" t="s">
        <v>112</v>
      </c>
      <c r="F9" s="57" t="s">
        <v>112</v>
      </c>
      <c r="G9" s="57"/>
      <c r="H9" s="28" t="s">
        <v>164</v>
      </c>
    </row>
    <row r="10" spans="1:8" ht="50.1" customHeight="1">
      <c r="A10" s="11" t="s">
        <v>60</v>
      </c>
      <c r="B10" s="57" t="s">
        <v>112</v>
      </c>
      <c r="C10" s="57"/>
      <c r="D10" s="28" t="s">
        <v>112</v>
      </c>
      <c r="E10" s="28" t="s">
        <v>163</v>
      </c>
      <c r="F10" s="57" t="s">
        <v>112</v>
      </c>
      <c r="G10" s="57"/>
      <c r="H10" s="28" t="s">
        <v>112</v>
      </c>
    </row>
    <row r="11" spans="1:8" ht="50.1" customHeight="1">
      <c r="A11" s="11" t="s">
        <v>61</v>
      </c>
      <c r="B11" s="57" t="s">
        <v>112</v>
      </c>
      <c r="C11" s="57"/>
      <c r="D11" s="28" t="s">
        <v>112</v>
      </c>
      <c r="E11" s="28" t="s">
        <v>112</v>
      </c>
      <c r="F11" s="57" t="s">
        <v>162</v>
      </c>
      <c r="G11" s="57"/>
      <c r="H11" s="28" t="s">
        <v>161</v>
      </c>
    </row>
    <row r="12" spans="1:8" ht="50.1" customHeight="1">
      <c r="A12" s="11" t="s">
        <v>62</v>
      </c>
      <c r="B12" s="57" t="s">
        <v>125</v>
      </c>
      <c r="C12" s="57"/>
      <c r="D12" s="28" t="s">
        <v>112</v>
      </c>
      <c r="E12" s="28" t="s">
        <v>112</v>
      </c>
      <c r="F12" s="57" t="s">
        <v>112</v>
      </c>
      <c r="G12" s="57"/>
      <c r="H12" s="28" t="s">
        <v>51</v>
      </c>
    </row>
    <row r="13" spans="1:8" ht="50.1" customHeight="1">
      <c r="A13" s="11" t="s">
        <v>63</v>
      </c>
      <c r="B13" s="57" t="s">
        <v>112</v>
      </c>
      <c r="C13" s="57"/>
      <c r="D13" s="28" t="s">
        <v>112</v>
      </c>
      <c r="E13" s="28" t="s">
        <v>112</v>
      </c>
      <c r="F13" s="57" t="s">
        <v>160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66" t="s">
        <v>52</v>
      </c>
      <c r="B2" s="66"/>
      <c r="C2" s="34" t="s">
        <v>51</v>
      </c>
      <c r="D2" s="60" t="s">
        <v>124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189</v>
      </c>
      <c r="B3" s="61"/>
      <c r="C3" s="61"/>
      <c r="D3" s="61"/>
      <c r="E3" s="32" t="s">
        <v>188</v>
      </c>
      <c r="F3" s="62" t="s">
        <v>187</v>
      </c>
      <c r="G3" s="62"/>
      <c r="H3" s="31" t="s">
        <v>153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11" t="s">
        <v>54</v>
      </c>
      <c r="B5" s="57" t="s">
        <v>51</v>
      </c>
      <c r="C5" s="57"/>
      <c r="D5" s="28" t="s">
        <v>186</v>
      </c>
      <c r="E5" s="28" t="s">
        <v>185</v>
      </c>
      <c r="F5" s="57" t="s">
        <v>184</v>
      </c>
      <c r="G5" s="57"/>
      <c r="H5" s="28" t="s">
        <v>183</v>
      </c>
    </row>
    <row r="6" spans="1:8" ht="50.1" customHeight="1">
      <c r="A6" s="11" t="s">
        <v>55</v>
      </c>
      <c r="B6" s="57" t="s">
        <v>182</v>
      </c>
      <c r="C6" s="57"/>
      <c r="D6" s="28" t="s">
        <v>112</v>
      </c>
      <c r="E6" s="28" t="s">
        <v>112</v>
      </c>
      <c r="F6" s="57" t="s">
        <v>112</v>
      </c>
      <c r="G6" s="57"/>
      <c r="H6" s="28" t="s">
        <v>112</v>
      </c>
    </row>
    <row r="7" spans="1:8" ht="50.1" customHeight="1">
      <c r="A7" s="11" t="s">
        <v>56</v>
      </c>
      <c r="B7" s="57" t="s">
        <v>181</v>
      </c>
      <c r="C7" s="57"/>
      <c r="D7" s="28" t="s">
        <v>112</v>
      </c>
      <c r="E7" s="28" t="s">
        <v>112</v>
      </c>
      <c r="F7" s="57" t="s">
        <v>112</v>
      </c>
      <c r="G7" s="57"/>
      <c r="H7" s="28" t="s">
        <v>112</v>
      </c>
    </row>
    <row r="8" spans="1:8" ht="39.950000000000003" customHeight="1">
      <c r="A8" s="12" t="s">
        <v>57</v>
      </c>
      <c r="B8" s="67" t="s">
        <v>58</v>
      </c>
      <c r="C8" s="68"/>
      <c r="D8" s="68"/>
      <c r="E8" s="68"/>
      <c r="F8" s="68"/>
      <c r="G8" s="68"/>
      <c r="H8" s="69"/>
    </row>
    <row r="9" spans="1:8" ht="50.1" customHeight="1">
      <c r="A9" s="11" t="s">
        <v>59</v>
      </c>
      <c r="B9" s="57" t="s">
        <v>112</v>
      </c>
      <c r="C9" s="57"/>
      <c r="D9" s="28" t="s">
        <v>180</v>
      </c>
      <c r="E9" s="28" t="s">
        <v>179</v>
      </c>
      <c r="F9" s="57" t="s">
        <v>112</v>
      </c>
      <c r="G9" s="57"/>
      <c r="H9" s="28" t="s">
        <v>112</v>
      </c>
    </row>
    <row r="10" spans="1:8" ht="50.1" customHeight="1">
      <c r="A10" s="11" t="s">
        <v>60</v>
      </c>
      <c r="B10" s="57" t="s">
        <v>112</v>
      </c>
      <c r="C10" s="57"/>
      <c r="D10" s="28" t="s">
        <v>112</v>
      </c>
      <c r="E10" s="28" t="s">
        <v>112</v>
      </c>
      <c r="F10" s="57" t="s">
        <v>112</v>
      </c>
      <c r="G10" s="57"/>
      <c r="H10" s="28" t="s">
        <v>178</v>
      </c>
    </row>
    <row r="11" spans="1:8" ht="50.1" customHeight="1">
      <c r="A11" s="11" t="s">
        <v>61</v>
      </c>
      <c r="B11" s="57" t="s">
        <v>112</v>
      </c>
      <c r="C11" s="57"/>
      <c r="D11" s="28" t="s">
        <v>177</v>
      </c>
      <c r="E11" s="28" t="s">
        <v>176</v>
      </c>
      <c r="F11" s="57" t="s">
        <v>175</v>
      </c>
      <c r="G11" s="57"/>
      <c r="H11" s="28" t="s">
        <v>174</v>
      </c>
    </row>
    <row r="12" spans="1:8" ht="50.1" customHeight="1">
      <c r="A12" s="11" t="s">
        <v>62</v>
      </c>
      <c r="B12" s="57" t="s">
        <v>125</v>
      </c>
      <c r="C12" s="57"/>
      <c r="D12" s="28" t="s">
        <v>112</v>
      </c>
      <c r="E12" s="28" t="s">
        <v>112</v>
      </c>
      <c r="F12" s="57" t="s">
        <v>112</v>
      </c>
      <c r="G12" s="57"/>
      <c r="H12" s="28" t="s">
        <v>51</v>
      </c>
    </row>
    <row r="13" spans="1:8" ht="50.1" customHeight="1">
      <c r="A13" s="11" t="s">
        <v>63</v>
      </c>
      <c r="B13" s="57" t="s">
        <v>112</v>
      </c>
      <c r="C13" s="57"/>
      <c r="D13" s="28" t="s">
        <v>112</v>
      </c>
      <c r="E13" s="28" t="s">
        <v>112</v>
      </c>
      <c r="F13" s="57" t="s">
        <v>112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2.75"/>
  <cols>
    <col min="1" max="1" width="16.625" style="27" customWidth="1"/>
    <col min="2" max="2" width="10" style="27" customWidth="1"/>
    <col min="3" max="3" width="13.625" style="27" customWidth="1"/>
    <col min="4" max="5" width="23.625" style="27" customWidth="1"/>
    <col min="6" max="6" width="15.625" style="27" customWidth="1"/>
    <col min="7" max="7" width="7.625" style="27" customWidth="1"/>
    <col min="8" max="8" width="23.5" style="27" customWidth="1"/>
    <col min="9" max="16384" width="9" style="27"/>
  </cols>
  <sheetData>
    <row r="1" spans="1:8" ht="17.649999999999999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1:8" ht="39.950000000000003" customHeight="1">
      <c r="A2" s="59" t="s">
        <v>51</v>
      </c>
      <c r="B2" s="59"/>
      <c r="C2" s="34" t="s">
        <v>51</v>
      </c>
      <c r="D2" s="60" t="s">
        <v>124</v>
      </c>
      <c r="E2" s="60"/>
      <c r="F2" s="33" t="s">
        <v>51</v>
      </c>
      <c r="G2" s="59" t="s">
        <v>51</v>
      </c>
      <c r="H2" s="59"/>
    </row>
    <row r="3" spans="1:8" ht="19.899999999999999" customHeight="1">
      <c r="A3" s="61" t="s">
        <v>196</v>
      </c>
      <c r="B3" s="61"/>
      <c r="C3" s="61"/>
      <c r="D3" s="61"/>
      <c r="E3" s="32" t="s">
        <v>195</v>
      </c>
      <c r="F3" s="62" t="s">
        <v>194</v>
      </c>
      <c r="G3" s="62"/>
      <c r="H3" s="31" t="s">
        <v>193</v>
      </c>
    </row>
    <row r="4" spans="1:8" ht="17.649999999999999" customHeight="1">
      <c r="A4" s="30" t="s">
        <v>53</v>
      </c>
      <c r="B4" s="56" t="s">
        <v>119</v>
      </c>
      <c r="C4" s="56"/>
      <c r="D4" s="30" t="s">
        <v>118</v>
      </c>
      <c r="E4" s="30" t="s">
        <v>117</v>
      </c>
      <c r="F4" s="56" t="s">
        <v>116</v>
      </c>
      <c r="G4" s="56"/>
      <c r="H4" s="30" t="s">
        <v>115</v>
      </c>
    </row>
    <row r="5" spans="1:8" ht="50.1" customHeight="1">
      <c r="A5" s="28" t="s">
        <v>54</v>
      </c>
      <c r="B5" s="57" t="s">
        <v>51</v>
      </c>
      <c r="C5" s="57"/>
      <c r="D5" s="28" t="s">
        <v>51</v>
      </c>
      <c r="E5" s="28" t="s">
        <v>51</v>
      </c>
      <c r="F5" s="57" t="s">
        <v>51</v>
      </c>
      <c r="G5" s="57"/>
      <c r="H5" s="28" t="s">
        <v>51</v>
      </c>
    </row>
    <row r="6" spans="1:8" ht="50.1" customHeight="1">
      <c r="A6" s="28" t="s">
        <v>55</v>
      </c>
      <c r="B6" s="57" t="s">
        <v>51</v>
      </c>
      <c r="C6" s="57"/>
      <c r="D6" s="28" t="s">
        <v>51</v>
      </c>
      <c r="E6" s="28" t="s">
        <v>51</v>
      </c>
      <c r="F6" s="57" t="s">
        <v>51</v>
      </c>
      <c r="G6" s="57"/>
      <c r="H6" s="28" t="s">
        <v>51</v>
      </c>
    </row>
    <row r="7" spans="1:8" ht="50.1" customHeight="1">
      <c r="A7" s="28" t="s">
        <v>56</v>
      </c>
      <c r="B7" s="57" t="s">
        <v>51</v>
      </c>
      <c r="C7" s="57"/>
      <c r="D7" s="28" t="s">
        <v>51</v>
      </c>
      <c r="E7" s="28" t="s">
        <v>51</v>
      </c>
      <c r="F7" s="57" t="s">
        <v>51</v>
      </c>
      <c r="G7" s="57"/>
      <c r="H7" s="28" t="s">
        <v>51</v>
      </c>
    </row>
    <row r="8" spans="1:8" ht="39.950000000000003" customHeight="1">
      <c r="A8" s="29" t="s">
        <v>57</v>
      </c>
      <c r="B8" s="63" t="s">
        <v>51</v>
      </c>
      <c r="C8" s="64"/>
      <c r="D8" s="64"/>
      <c r="E8" s="64"/>
      <c r="F8" s="64"/>
      <c r="G8" s="64"/>
      <c r="H8" s="65"/>
    </row>
    <row r="9" spans="1:8" ht="50.1" customHeight="1">
      <c r="A9" s="28" t="s">
        <v>59</v>
      </c>
      <c r="B9" s="57" t="s">
        <v>51</v>
      </c>
      <c r="C9" s="57"/>
      <c r="D9" s="28" t="s">
        <v>51</v>
      </c>
      <c r="E9" s="28" t="s">
        <v>192</v>
      </c>
      <c r="F9" s="57" t="s">
        <v>51</v>
      </c>
      <c r="G9" s="57"/>
      <c r="H9" s="28" t="s">
        <v>51</v>
      </c>
    </row>
    <row r="10" spans="1:8" ht="50.1" customHeight="1">
      <c r="A10" s="28" t="s">
        <v>60</v>
      </c>
      <c r="B10" s="57" t="s">
        <v>51</v>
      </c>
      <c r="C10" s="57"/>
      <c r="D10" s="28" t="s">
        <v>51</v>
      </c>
      <c r="E10" s="28" t="s">
        <v>112</v>
      </c>
      <c r="F10" s="57" t="s">
        <v>51</v>
      </c>
      <c r="G10" s="57"/>
      <c r="H10" s="28" t="s">
        <v>51</v>
      </c>
    </row>
    <row r="11" spans="1:8" ht="50.1" customHeight="1">
      <c r="A11" s="28" t="s">
        <v>61</v>
      </c>
      <c r="B11" s="57" t="s">
        <v>51</v>
      </c>
      <c r="C11" s="57"/>
      <c r="D11" s="28" t="s">
        <v>51</v>
      </c>
      <c r="E11" s="28" t="s">
        <v>191</v>
      </c>
      <c r="F11" s="57" t="s">
        <v>51</v>
      </c>
      <c r="G11" s="57"/>
      <c r="H11" s="28" t="s">
        <v>51</v>
      </c>
    </row>
    <row r="12" spans="1:8" ht="50.1" customHeight="1">
      <c r="A12" s="28" t="s">
        <v>62</v>
      </c>
      <c r="B12" s="57" t="s">
        <v>51</v>
      </c>
      <c r="C12" s="57"/>
      <c r="D12" s="28" t="s">
        <v>51</v>
      </c>
      <c r="E12" s="28" t="s">
        <v>112</v>
      </c>
      <c r="F12" s="57" t="s">
        <v>51</v>
      </c>
      <c r="G12" s="57"/>
      <c r="H12" s="28" t="s">
        <v>51</v>
      </c>
    </row>
    <row r="13" spans="1:8" ht="50.1" customHeight="1">
      <c r="A13" s="28" t="s">
        <v>63</v>
      </c>
      <c r="B13" s="57" t="s">
        <v>51</v>
      </c>
      <c r="C13" s="57"/>
      <c r="D13" s="28" t="s">
        <v>51</v>
      </c>
      <c r="E13" s="28" t="s">
        <v>190</v>
      </c>
      <c r="F13" s="57" t="s">
        <v>51</v>
      </c>
      <c r="G13" s="57"/>
      <c r="H13" s="28" t="s">
        <v>51</v>
      </c>
    </row>
  </sheetData>
  <mergeCells count="25">
    <mergeCell ref="A1:H1"/>
    <mergeCell ref="A2:B2"/>
    <mergeCell ref="D2:E2"/>
    <mergeCell ref="G2:H2"/>
    <mergeCell ref="A3:D3"/>
    <mergeCell ref="F3:G3"/>
    <mergeCell ref="B7:C7"/>
    <mergeCell ref="F7:G7"/>
    <mergeCell ref="B9:C9"/>
    <mergeCell ref="F9:G9"/>
    <mergeCell ref="B13:C13"/>
    <mergeCell ref="F13:G13"/>
    <mergeCell ref="B8:H8"/>
    <mergeCell ref="B10:C10"/>
    <mergeCell ref="F10:G10"/>
    <mergeCell ref="B11:C11"/>
    <mergeCell ref="F11:G11"/>
    <mergeCell ref="B12:C12"/>
    <mergeCell ref="F12:G12"/>
    <mergeCell ref="B4:C4"/>
    <mergeCell ref="F4:G4"/>
    <mergeCell ref="B5:C5"/>
    <mergeCell ref="F5:G5"/>
    <mergeCell ref="B6:C6"/>
    <mergeCell ref="F6:G6"/>
  </mergeCells>
  <phoneticPr fontId="20" type="noConversion"/>
  <pageMargins left="0" right="0" top="0" bottom="0" header="0" footer="0"/>
  <pageSetup paperSize="9" scale="95" orientation="landscape" horizontalDpi="300" verticalDpi="300" r:id="rId1"/>
  <headerFooter alignWithMargins="0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종합</vt:lpstr>
      <vt:lpstr>일별인원수</vt:lpstr>
      <vt:lpstr>산업안전보건 관리감독자 현장맞춤교육 Ⅱ</vt:lpstr>
      <vt:lpstr> 우체국보험 실무</vt:lpstr>
      <vt:lpstr>(경채)1반</vt:lpstr>
      <vt:lpstr>(경채)2반</vt:lpstr>
      <vt:lpstr>우편마케팅 물류전략</vt:lpstr>
      <vt:lpstr> 퇴직예정자 은퇴설계</vt:lpstr>
      <vt:lpstr>산업안전보건 관리감독자 현장맞춤교육</vt:lpstr>
      <vt:lpstr>준법·내부통제 실무</vt:lpstr>
      <vt:lpstr>노무관리자(심화과정)</vt:lpstr>
      <vt:lpstr>우체국 펀드판매 실무 및 핵심</vt:lpstr>
      <vt:lpstr>집배팀장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2020-06-10T08:45:51Z</cp:lastPrinted>
  <dcterms:created xsi:type="dcterms:W3CDTF">2020-06-09T05:07:57Z</dcterms:created>
  <dcterms:modified xsi:type="dcterms:W3CDTF">2020-06-10T08:56:40Z</dcterms:modified>
</cp:coreProperties>
</file>